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Auditoría\Desktop\PEI\PEI\Anexos PEI -2017-2021\"/>
    </mc:Choice>
  </mc:AlternateContent>
  <bookViews>
    <workbookView xWindow="0" yWindow="0" windowWidth="28800" windowHeight="12210" activeTab="1" xr2:uid="{B25D5844-F653-4A1A-9403-2347A5CFEBAC}"/>
  </bookViews>
  <sheets>
    <sheet name="Anexo 4" sheetId="1" r:id="rId1"/>
    <sheet name="Anexo Todos" sheetId="3" r:id="rId2"/>
    <sheet name="Anexo Adm" sheetId="4" r:id="rId3"/>
    <sheet name="Anexo Pedagógica" sheetId="5" r:id="rId4"/>
    <sheet name="Anexo Conv" sheetId="9" r:id="rId5"/>
    <sheet name="Anexo Serv. Educ" sheetId="7" r:id="rId6"/>
    <sheet name="Anexo G.Riesgos" sheetId="8" r:id="rId7"/>
  </sheets>
  <definedNames>
    <definedName name="_xlnm.Print_Area" localSheetId="0">'Anexo 4'!$A$1:$AM$31</definedName>
    <definedName name="_xlnm.Print_Area" localSheetId="2">'Anexo Adm'!$A$1:$H$32</definedName>
    <definedName name="_xlnm.Print_Area" localSheetId="4">'Anexo Conv'!$A$1:$H$19</definedName>
    <definedName name="_xlnm.Print_Area" localSheetId="6">'Anexo G.Riesgos'!$A$1:$H$7</definedName>
    <definedName name="_xlnm.Print_Area" localSheetId="3">'Anexo Pedagógica'!$A$1:$H$13</definedName>
    <definedName name="_xlnm.Print_Area" localSheetId="5">'Anexo Serv. Educ'!$A$1:$H$13</definedName>
    <definedName name="_xlnm.Print_Area" localSheetId="1">'Anexo Todos'!$A$1:$AD$75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1" i="3" l="1"/>
  <c r="Z30" i="3"/>
  <c r="Z29" i="3"/>
  <c r="Z28" i="3"/>
  <c r="Z27" i="3"/>
  <c r="Z26" i="3"/>
  <c r="Z25" i="3"/>
  <c r="Z24" i="3"/>
  <c r="Z23" i="3"/>
  <c r="Z22" i="3"/>
  <c r="Z21" i="3"/>
  <c r="Z20" i="3"/>
  <c r="Z19" i="3"/>
  <c r="Z18" i="3"/>
  <c r="Z17" i="3"/>
  <c r="Z16" i="3"/>
  <c r="Z15" i="3"/>
  <c r="Z14" i="3"/>
  <c r="Z13" i="3"/>
  <c r="Z12" i="3"/>
  <c r="Z11" i="3"/>
  <c r="Z10" i="3"/>
  <c r="Z9" i="3"/>
  <c r="Z8" i="3"/>
  <c r="Z7" i="3"/>
  <c r="Z6" i="3"/>
  <c r="O75" i="1" l="1"/>
  <c r="N75" i="1"/>
  <c r="O70" i="1"/>
  <c r="N70" i="1"/>
  <c r="O69" i="1"/>
  <c r="N69" i="1"/>
  <c r="O68" i="1"/>
  <c r="N68" i="1"/>
  <c r="O67" i="1"/>
  <c r="N67" i="1"/>
  <c r="O66" i="1"/>
  <c r="N66" i="1"/>
  <c r="O65" i="1"/>
  <c r="N65" i="1"/>
  <c r="O64" i="1"/>
  <c r="N64" i="1"/>
  <c r="O59" i="1"/>
  <c r="N59" i="1"/>
  <c r="O58" i="1"/>
  <c r="N58" i="1"/>
  <c r="O57" i="1"/>
  <c r="N57" i="1"/>
  <c r="O56" i="1"/>
  <c r="N56" i="1"/>
  <c r="O55" i="1"/>
  <c r="N55" i="1"/>
  <c r="O54" i="1"/>
  <c r="N54" i="1"/>
  <c r="O53" i="1"/>
  <c r="N53" i="1"/>
  <c r="O52" i="1"/>
  <c r="N52" i="1"/>
  <c r="O51" i="1"/>
  <c r="N51" i="1"/>
  <c r="O50" i="1"/>
  <c r="N50" i="1"/>
  <c r="O49" i="1"/>
  <c r="N49" i="1"/>
  <c r="O48" i="1"/>
  <c r="N48" i="1"/>
  <c r="O47" i="1"/>
  <c r="N47" i="1"/>
  <c r="O42" i="1"/>
  <c r="N42" i="1"/>
  <c r="O41" i="1"/>
  <c r="N41" i="1"/>
  <c r="O40" i="1"/>
  <c r="N40" i="1"/>
  <c r="O39" i="1"/>
  <c r="N39" i="1"/>
  <c r="O38" i="1"/>
  <c r="N38" i="1"/>
  <c r="O37" i="1"/>
  <c r="N37" i="1"/>
  <c r="O36" i="1"/>
  <c r="N36" i="1"/>
  <c r="AI31" i="1"/>
  <c r="O31" i="1"/>
  <c r="N31" i="1"/>
  <c r="AI30" i="1"/>
  <c r="O30" i="1"/>
  <c r="N30" i="1"/>
  <c r="AI29" i="1"/>
  <c r="O29" i="1"/>
  <c r="N29" i="1"/>
  <c r="AI28" i="1"/>
  <c r="O28" i="1"/>
  <c r="N28" i="1"/>
  <c r="AI27" i="1"/>
  <c r="O27" i="1"/>
  <c r="N27" i="1"/>
  <c r="AI26" i="1"/>
  <c r="O26" i="1"/>
  <c r="N26" i="1"/>
  <c r="AI25" i="1"/>
  <c r="O25" i="1"/>
  <c r="N25" i="1"/>
  <c r="AI24" i="1"/>
  <c r="O24" i="1"/>
  <c r="N24" i="1"/>
  <c r="AI23" i="1"/>
  <c r="O23" i="1"/>
  <c r="N23" i="1"/>
  <c r="AI22" i="1"/>
  <c r="O22" i="1"/>
  <c r="N22" i="1"/>
  <c r="AI21" i="1"/>
  <c r="O21" i="1"/>
  <c r="N21" i="1"/>
  <c r="AI20" i="1"/>
  <c r="O20" i="1"/>
  <c r="N20" i="1"/>
  <c r="AI19" i="1"/>
  <c r="O19" i="1"/>
  <c r="N19" i="1"/>
  <c r="AI18" i="1"/>
  <c r="O18" i="1"/>
  <c r="N18" i="1"/>
  <c r="AI17" i="1"/>
  <c r="O17" i="1"/>
  <c r="N17" i="1"/>
  <c r="AI16" i="1"/>
  <c r="O16" i="1"/>
  <c r="N16" i="1"/>
  <c r="AI15" i="1"/>
  <c r="O15" i="1"/>
  <c r="N15" i="1"/>
  <c r="AI14" i="1"/>
  <c r="O14" i="1"/>
  <c r="N14" i="1"/>
  <c r="AI13" i="1"/>
  <c r="O13" i="1"/>
  <c r="N13" i="1"/>
  <c r="AI12" i="1"/>
  <c r="O12" i="1"/>
  <c r="N12" i="1"/>
  <c r="AI11" i="1"/>
  <c r="O11" i="1"/>
  <c r="N11" i="1"/>
  <c r="AI10" i="1"/>
  <c r="O10" i="1"/>
  <c r="N10" i="1"/>
  <c r="AI9" i="1"/>
  <c r="O9" i="1"/>
  <c r="N9" i="1"/>
  <c r="AI8" i="1"/>
  <c r="O8" i="1"/>
  <c r="N8" i="1"/>
  <c r="AI7" i="1"/>
  <c r="O7" i="1"/>
  <c r="N7" i="1"/>
  <c r="AI6" i="1"/>
  <c r="O6" i="1"/>
  <c r="N6" i="1"/>
</calcChain>
</file>

<file path=xl/sharedStrings.xml><?xml version="1.0" encoding="utf-8"?>
<sst xmlns="http://schemas.openxmlformats.org/spreadsheetml/2006/main" count="2208" uniqueCount="730">
  <si>
    <t>C.1. COMPONENTE DE GESTIÓN ADMINISTRATIVA</t>
  </si>
  <si>
    <t>MATRIZ DE PLANIFICACIÓN</t>
  </si>
  <si>
    <t>PROYECTO EDUCATIVO INSTITUCIONAL</t>
  </si>
  <si>
    <t>FODA</t>
  </si>
  <si>
    <t>DIRECCIONES - DECE- EXTRACURRICULARES-PERSONAL DOCENTE Y NO DOCENTE</t>
  </si>
  <si>
    <t>1
SECCIÓN INICIAL</t>
  </si>
  <si>
    <t>2
BÁSICA E-M</t>
  </si>
  <si>
    <t>3
EBSYBachillerato</t>
  </si>
  <si>
    <t>4
DECE</t>
  </si>
  <si>
    <t>5
EXTRACURRICULARES</t>
  </si>
  <si>
    <t>6
PERSONAL DOCENTE Y NO DOCENTE</t>
  </si>
  <si>
    <t>PYDG</t>
  </si>
  <si>
    <t>ADMINISTRATIVOS</t>
  </si>
  <si>
    <t>PROCESO</t>
  </si>
  <si>
    <t>ELEMENTO</t>
  </si>
  <si>
    <t>DESCRIPCIÓN</t>
  </si>
  <si>
    <t>INSUMOS PARA RESPALDAR EL ANÁLISIS DE CADA ELEMENTO</t>
  </si>
  <si>
    <t>CUSTODIO DEL DOCUMENTO</t>
  </si>
  <si>
    <t>EVIDENCIA / LUGAR</t>
  </si>
  <si>
    <t>OBSERVACIÓN</t>
  </si>
  <si>
    <t>DEBILIDADES</t>
  </si>
  <si>
    <t>INDICADOR</t>
  </si>
  <si>
    <t>Descriptores de Autoevaluación</t>
  </si>
  <si>
    <t>Debilidad
1-2</t>
  </si>
  <si>
    <t>Fortaleza
3</t>
  </si>
  <si>
    <t>Debilidades, problemas o cosas que debemos mejorar</t>
  </si>
  <si>
    <t>Retos que debemos hacer para superar el problema</t>
  </si>
  <si>
    <t>Debilidades, Problemas o cosas que debemos mejorar</t>
  </si>
  <si>
    <t>Meta</t>
  </si>
  <si>
    <t>Actividad</t>
  </si>
  <si>
    <t>Evidencia</t>
  </si>
  <si>
    <t>No alcanzado - 1 punto</t>
  </si>
  <si>
    <t>En proceso - 2 puntos</t>
  </si>
  <si>
    <t>Alcanzado - 3 puntos</t>
  </si>
  <si>
    <t>Pt/Pts.</t>
  </si>
  <si>
    <t>1. GESTIÓN ADMINISTRATIVA</t>
  </si>
  <si>
    <t>C1.P1.E1. Capacitación para la actualización continua de docentes y directivos a través de autogestión, optimización de las capacidades existentes en la institución o a través  del acceso a la capacitación promovida por el  MinEduc</t>
  </si>
  <si>
    <t>Socialización de cursos de capacitación docente y maestrías propuestos por el MinEduc, generar cursos al interno de la Institución y fortalecer la iniciativa para que el docente se prepare de manera autónoma, resultados, alcanzados y su incidencia en el mejoramiento pedagógico institucional.</t>
  </si>
  <si>
    <t>RRHH</t>
  </si>
  <si>
    <t>Existe la duda sobre si se ha entregado o no en RRHH toda la información.</t>
  </si>
  <si>
    <t xml:space="preserve">No se cuenta con docentes beneficiarios. </t>
  </si>
  <si>
    <t xml:space="preserve">Existen algunos docentes que participan en los procesos de capacitación. </t>
  </si>
  <si>
    <t xml:space="preserve">Más del 50% de los docentes se benefician de los procesos de capacitación  y su aplicación se ve en su práctica docente, en sus métodos de enseñanza. </t>
  </si>
  <si>
    <t>NA</t>
  </si>
  <si>
    <t>Falta de capacitaciones significativas.
(1)</t>
  </si>
  <si>
    <t>PROPUESTA DESDE LA SECCIÓN: Aprovechar una vez terminado el trabajo en las vacaciones de los estudiantes para tener capacitaciones oportunas. Desde la institución las capacitaciones las impartan profesionales y de acuerdo a la edad evolutiva con la que trabajamos.(1)</t>
  </si>
  <si>
    <t>Falta  capacitación del equipo docente en metodologías colaborativas y participativas. (proyectos)  (2)</t>
  </si>
  <si>
    <t>Aprovechar ofertas de capacitación para asistir en equipo. Autocapacitarse. Foratalecer la socialización de cursos realizados por compañeros.(2)</t>
  </si>
  <si>
    <t>Definir el plan de capacitación, de acuerdo a las necesidades identificadas, con temas específicos a ser tratados, cronogramas y realizar un seguimiento de sus cumplimientos.(3)</t>
  </si>
  <si>
    <t>Todos son expertos en el area que imparten pero no contamos con documentos que abalicen su experticia.(5)</t>
  </si>
  <si>
    <t>Crear un banco de certificados y titulos de los profesores para que ayuden a darle mas rigos en la sección de extracurriculares.(5)</t>
  </si>
  <si>
    <t>1.Falta de capacitación al personal con personas profesionales. (1)
2. Falta de capacitación en riesgos eléctricos a todo el personal de mantenimiento. (2)
3. Falta de capacitación en temas sobre LOEI, convenio binacional y NEE. (4)
4. Actualización sobre el manejo de office y archivo. (4)
5. Capacitación en herramientas informáticas acorde al trabajo en Excel, Safi y Office. (7)
6. Falta de conocimiento de Excel y D2, SAFI. (11)
7. Conocimiento de inventarios por parte del grupo. (11)</t>
  </si>
  <si>
    <t>1. Lograr capacitar a mi personal de trabajo para tener un buen uso y manejo de químicos y artículos. (1)
2. Solicitar la capacitación sobre riesgos eléctricos para el personal de mantenimiento. (2)
3. Reuniones cada 15 días para tratar los temas inherentes (LOEI, convenio binacional y NEE). (4)
4. Solicitar capacitaciones en manejo de office y archivo (Actualización) (4)
5. Participar de una hora de reunión los miércoles cada 15 días después del almuerzo para capacitación en herramientas informáticas acorde al trabajo en Excel, Safi y Office. (7)
6. Capacitación Excel y sistema de facturación. (11)
7. Capacitación en manejo de inventarios. (11)
8. Organizar todo el proceso de capacitación a nivel institucional y no solo pedagógico. (13)</t>
  </si>
  <si>
    <t xml:space="preserve">Listados de docentes capacitados en los cursos gestionados por el MINEDUC. </t>
  </si>
  <si>
    <t>Desarrollar la Unidad de Recursos Humanos que lidere los procesos de profesionalización, selección y reclutamiento, salarios, inducción y capacitación, seguimiento y evaluación del desempeño de los recursos humanos de la institución y sus correspondientes procesos, subprocesos y manuales.
Optimizar la utilización y los programas de equipamiento y mejora de la infraestructura de la institución.</t>
  </si>
  <si>
    <t>No se propone cursos en la IE</t>
  </si>
  <si>
    <t xml:space="preserve">Al menos un curso de acuerdo a las necesidades institucionales. </t>
  </si>
  <si>
    <t xml:space="preserve">Al menos dos cursos al año de acuerdo a las necesidades institucionales. </t>
  </si>
  <si>
    <t xml:space="preserve">Listados de docentes que se han capacitados por gestión interna en la IE. </t>
  </si>
  <si>
    <t>Se cumple con la participación en la Maestría sin embargo no hay una valoración de su importancia y se reprueba o se retira de la Maestría</t>
  </si>
  <si>
    <t>Se cumple con la participación a la Maestrías, sin embargo no hay una aplicación de los contenidos recibidos en su didáctica y metodología de aprendizaje.</t>
  </si>
  <si>
    <t>Se cumple con la participación en la Maestría y su aplicación se ve en su práctica docente tanto en su didáctica como en sus métodos de enseñanza,  y genera comunidades de aprendizaje en la institución que evidencien  nuevas prácticas.</t>
  </si>
  <si>
    <t xml:space="preserve">Listados de docentes en maestrías;  
Reporte de notas de las universidades que realizaron la capacitación; 
Certificados de aprobación  en maestrías. 
P=N/A
M=N/A
</t>
  </si>
  <si>
    <t>Se cumple con la participación en la maestría sin embargo no hay una valoración de su importancia y se reprueba o se retira de la maestría otorgada por el estado o de forma particular.</t>
  </si>
  <si>
    <t xml:space="preserve">Listados de docentes  que han obtenido maestrías en el año en curso en Universidades Categoría A y B, o en otras instituciones de educación superior internacionales consideradas por la SENESCYT para el reconocimiento automático de títulos. </t>
  </si>
  <si>
    <t>C1.P1.E2.  Cumplimiento de la plantilla óptima (Distributivo de personal docente)</t>
  </si>
  <si>
    <t>Contar con el personal docente suficiente  para apoyar y fortalecer el desarrollo de la gestión institucional y el proceso de enseñanza aprendizaje, tomando en cuenta los requerimientos del currículo oficial, por nivel y subnivel educativo.</t>
  </si>
  <si>
    <t>La institución cuenta con menos del 79% de docentes de la plantilla óptima.</t>
  </si>
  <si>
    <t>La institución cuenta con el 80 al 99% de docentes de la plantilla óptima.</t>
  </si>
  <si>
    <t>La institución cuenta el 100% docentes de la plantilla óptima.</t>
  </si>
  <si>
    <t>No hubo una óptima organización en el horario de las auxiliares pedagógicas para apoyar de igual manera en todos los grados.(1)
Falta de organización y comunicación en la programación, planificación, ejecución y evaluación de las actividades y eventos institucionales.(PYDG)</t>
  </si>
  <si>
    <t>organizar de mejor manera al personal docente para el apoyo pedagógico de cada grado (1)
Elaborar al inicio del año un programa de planificación, ejecución y evaluación de las distintas actividades y eventos institucionales con la participación de todo el equipo con una racionalización y administración  pertinente del tiempo y los recursos. (PYDG)</t>
  </si>
  <si>
    <t>No hubo una óptima organización en el horario de las auxiliares pedagógicas para apoyar de igual manera en todos los grados.(1)</t>
  </si>
  <si>
    <t>organizar de mejor manera al personal docente para el apoyo pedagógico de cada grado (1)</t>
  </si>
  <si>
    <t>Falta de organización y comunicación en la programación, planificación, ejecución y evaluación de las actividades y eventos institucionales.(PYDG)</t>
  </si>
  <si>
    <t>Elaborar al inicio del año un programa de planificación, ejecución y evaluación de las distintas actividades y eventos institucionales con la participación de todo el equipo con una racionalización y administración  pertinente del tiempo y los recursos. (PYDG)</t>
  </si>
  <si>
    <t>Distributivo de trabajo docente de la Institución Educativa reportado en la plataforma  EDUCAR ECUADOR.  ( F* )
Aprobada por el Distrito Educativo (P*, M*, y FM*)</t>
  </si>
  <si>
    <t>C1.P1.E3. Instructivo con los lineamientos para los siguientes procesos:  ausentismo  docente, ingreso y
salida  de  estudiantes ; y,  el  uso  de  espacios  físicos  para  actividades  extracurriculares  y
extraescolares</t>
  </si>
  <si>
    <t>Construir el instructivo para para coordinar el ausentismo  docente, ingreso  y
salida  de  estudiantes  y  el  uso  de  espacios  físicos  para  actividades  extracurriculares  y
extraescolares.</t>
  </si>
  <si>
    <t>AUDITORÍA 
INTERNA</t>
  </si>
  <si>
    <t>El de ingreso y salida de estudiantes está para revisión, los otros dos todavía no se han sistematizado</t>
  </si>
  <si>
    <t>No se han desarrollado los documentos solicitados en el Instructivo para coordinar el ausentismo  docente, ingreso  y
salida  de  estudiantes  y  el  uso  de  espacios  físicos  para  actividades  extracurriculares  y
extraescolares.</t>
  </si>
  <si>
    <t xml:space="preserve">Se ha elaborado parcialmente el instructivo para coordinar el ausentismo  docente, ingreso  y
salida  de  estudiantes  y  el  uso  de  espacios  físicos  para  actividades  extracurriculares  y
extraescolares. </t>
  </si>
  <si>
    <t>Se encuentran ejecutando el instructivo para coordinar el ausentismo  docente, ingreso  y
salida  de  estudiantes  y  el  uso  de  espacios  físicos  para  actividades  extracurriculares  y
extraescolares</t>
  </si>
  <si>
    <t xml:space="preserve"> No se cumple con la aplicación de los procedimientos de los  reglamentos de estudiantes y de personal docente  (2)
Está incompleto el diseño de las rutas en estos casos (ausentismo docente, ingreso y salida de estudiantes y el uso de espacio en actividades extracurriculares). Los procedimientos que se realizan cotidianamente no se consideran como instructivos formales, generando varios inconvenientes.  (3)
No contamos con los protocolos y procesos  por escrito.(5)</t>
  </si>
  <si>
    <t xml:space="preserve"> No se cumple con la aplicación de los procedimientos de los  reglamentos de estudiantes y de personal docente  (2)</t>
  </si>
  <si>
    <t>Aplicación de los reglamentos institucionales.(2)</t>
  </si>
  <si>
    <t>Definir y difundir el instructivo para proceder en el caso de ausencia docente.(3)</t>
  </si>
  <si>
    <t>No contamos con los protocolos y procesos  por escrito.(5)</t>
  </si>
  <si>
    <t>Crear un instructivo de protocolos y procesos para manejar un ambiente de trabajo y mantener un espiritu de rigurosidad.(5)</t>
  </si>
  <si>
    <t>1. Control del acceso de personas en los alquileres. (10)</t>
  </si>
  <si>
    <t>4. Insistir en recibir los nombres de por lo menos los coordinadores de la actividad para informar a la guardianía. (10)</t>
  </si>
  <si>
    <t>Instructivo para  el ausentismo  docente, ingreso  y
salida  de  estudiantes  y  el  uso  de  espacios  físicos  para  actividades  extracurriculares  y
extraescolares.
Actas de reunión para evidenciar la participación de la comunidad en su construcción.</t>
  </si>
  <si>
    <t>C1.P2.E4. Procesos administrativos para el correcto funcionamiento de la institución</t>
  </si>
  <si>
    <t>Gestionar la asignación oportuna de fondos emergentes: anualmente se asignan a las Instituciones Educativas un fondo para utilización en casos de  emergencia, para mantenimientos menores o para las unidades productivas</t>
  </si>
  <si>
    <t>Secretaría Pedagógica Secretaría General.</t>
  </si>
  <si>
    <t>La base de datos de la plataforma está en proceso de actualización.</t>
  </si>
  <si>
    <t xml:space="preserve">Se encuentra en proceso de creación del fondo, no cuenta con la aprobación del MinFin. </t>
  </si>
  <si>
    <t xml:space="preserve">La Unidad Educativa cuenta con la aprobación de los Fondos Específicos por parte del Min Fin, pero no es asignado un Administrador de los mismos. </t>
  </si>
  <si>
    <t xml:space="preserve">Se encuentra acreditado el fondo, designado un Administrador y disponible para su ejecución. </t>
  </si>
  <si>
    <t>Falta el plan de inversión desde el reconocimiento de las necesidades de material, equipamiento de la sección (3)</t>
  </si>
  <si>
    <t>Construir un plan de capacitación identificando las necesidades desde el inicio del año, e incorporar las necesidades que se presentes, definir mecanismos de verificación de su cumplimiento (3)</t>
  </si>
  <si>
    <t xml:space="preserve">Documentos que respalden el valor cancelado al proveedor y el mantenimiento realizado. </t>
  </si>
  <si>
    <t xml:space="preserve">La Institución Educativa cuenta con la aprobación de los Fondos Específicos por parte del Min Fin, pero no es asignado un Administrador de los mismos. </t>
  </si>
  <si>
    <t>Mantener la base de datos institucional actualizada y organizada, con información tanto de los estudiantes como de los docentes, en un registro creado por la institución o en la plataforma del Ministerio de Educación.</t>
  </si>
  <si>
    <t>Cuenta con información desactualizada o incompleta y/o no se ha cargado ni realizado las gestiones para ingresar  toda la información a la plataforma del Ministerio de Educación</t>
  </si>
  <si>
    <t>Cuenta con la información actualizada pero no existe organización de la misma o no se han realizado las gestiones para registrar toda la información en la plataforma del Ministerio de Educación, de acuerdo a la normativa vigente.</t>
  </si>
  <si>
    <t>Cuento con toda la información actualizada, organizada y/o a ha registrado toda la información en la plataforma del Ministerio de Educación de acuerdo a al normativa vigente.</t>
  </si>
  <si>
    <t>Revisar el procedimiento para el ingreso de calificaciones, verificar que se realice de forma oportuna durante todo el parcial y no al final, modificar fechas de ingreso, el ingreso a la plataforma debería cerrarse con la finalización del parcial, así las familias podrían hacer un seguimiento permanente de los procesos de los estudiantes.(3)</t>
  </si>
  <si>
    <t>El dece no cuenta con un espacio en la plataforma para acceder a los folios, lo que no permite tener una información codificada y virtual que dispone el Mineduc.(4)</t>
  </si>
  <si>
    <t>El Dece debe fortalecer administrativamente el trabajo digital, para que exista un orden y acceso para mejorar la cálidad de seguimiento a los procesos estudiantiles. (4)</t>
  </si>
  <si>
    <t>1. Las secciones no entregan información para poder difundirla.
Falta de colaboración. (3)
2. No se solicitó la información sobre acuerdo con España, ni LOE y orgánico funcional. (5)
3. Llevar registro (6)
4. Los procesos deben evitar excepciones para que no se conviertan en regla (Urgentes). Políticas de pagos que se respeten y se concienticen en todos los actores. (7)
5. Falta elaborar un formato para legalizar los cambios de servicios. (8)
6. Desarrollar un instructivo de aplicación de las políticas de cobro de intereses. (8)
7. Tener conocimiento de hijos de profes, empleados, para los descuentos en pensiones. (10)
8. La creación de la unidad de recursos humanos permita una organización más adecuada del trabajo y sobre todo, que el proceso de toma de decisiones no tome tanto tiempo.(13)</t>
  </si>
  <si>
    <t>1. Establecer reuniones semanales con secciones y luego definir un cronograma de publicación de boletines. (3)
2. Gestionar la entrega del acuerdo binacional para autoinformación. (5)
3. Crear formatos para llevar registros. (6)
4. Revisar la política de pagos a todos e informar a todos o elaborar la política. (7)
5. Elaborar formato para legalizar los cambios de servicios, con una fecha establecida como límite. (8)
6.Presionar para que se elabore la política de cobro de intereses. (8)
7.Solicitar notificación de hijos de empleados de las contrataciones nuevas y/o reingresos. (10)
* Realizar una autoevaluación en cada quimestre para tabular el trabajo realizado de Biblioteca-docente-administrativo. (12)
8. Completar los documentos que se plantearon el año pasado en RRHH.(13)</t>
  </si>
  <si>
    <t>Bases de datos en digital actualizada y organizada.</t>
  </si>
  <si>
    <t>C1.P2.E5. Uso de la tecnología en procesos de gestión pedagógica y como recurso para los procesos de enseñanza - aprendizaje</t>
  </si>
  <si>
    <t xml:space="preserve">La disponibilidad y uso adecuado de la tecnología en el aula y en la gestión educativa es fundamental para alcanzar una educación de calidad, para ello se debe implementar un Sistema Integral de Tecnologías para uso de la comunidad educativa, que facilite la gestión educativa mediante la generación en línea de registros académicos, el incremento de competencias profesionales en los docentes y el fomento  del uso de la tecnología en el aprendizaje. </t>
  </si>
  <si>
    <t>Secretaría Pedagógica</t>
  </si>
  <si>
    <t>Hasta el momento está limitado al uso del docente.</t>
  </si>
  <si>
    <t xml:space="preserve">Solo los docentes emplean las tecnologías de la información y comunicación para procesos de gestión educativa ( registro de calificaciones, asistencia, envío de información a los representantes)  </t>
  </si>
  <si>
    <t>Docentes y estudiantes  emplean las tecnologías de la información y la comunicación para procesos de gestión educativa y para facilitar el proceso de enseñanza aprendizaje</t>
  </si>
  <si>
    <t>Docentes, estudiantes, representantes legales y comunidad local emplean las tecnologías de la información y  comunicación para realizar procesos de comunicación efectiva, gestión educativa, facilitar los procesos de enseñanza aprendizaje y medio de intercambio de conocimiento, experiencias exitosas y gestionar la calidad de la comunicación e intercambio de experiencias educativas.</t>
  </si>
  <si>
    <t>Evitar el uso del wifidel colegio para cosas personales y pedir los recursos a cada responsable de aula.(1)
Optimizar el uso de los recursos tecnológicos, actualizarlos, adquirirlos y utilizarlos en el aula (3)</t>
  </si>
  <si>
    <t>El Internet con el que cuenta la Institución no abastece a los requerimientos pedagógicos, algunos equipos ya están deteriorados, los docentes no hacemos el pdido de los recursos que necesitamos para nuestro trabajo diario (1)</t>
  </si>
  <si>
    <t>Evitar el uso del wifidel colegio para cosas personales y pedir los recursos a cada responsable de aula.(1)</t>
  </si>
  <si>
    <t>Buscar y definir herramientas que puedan aportar a los procesos en el colegio y realizar una capacitación en proceso que no sea puntual, lo que ayudará a su aplicación efectiva.(3)</t>
  </si>
  <si>
    <t>1. La divulgación en la página Web. (12)</t>
  </si>
  <si>
    <t>1. Mantener actualizada la página web, sección biblioteca. (12)
2. Ingresar al sistema Abies Z, como mínimo 500 libros al año. (12)</t>
  </si>
  <si>
    <t>Estrategias metodológicas de la micro planificación curricular.</t>
  </si>
  <si>
    <t>Menos del 50% de los usuarios miembros de la comunidad educativa operan el sistema integral para la gestión educativa.</t>
  </si>
  <si>
    <t>Del 51 al 75 % de los usuarios miembros de la comunidad educativa operan el sistema integral para la gestión educativa.</t>
  </si>
  <si>
    <t>Del 76% al 100% de los usuarios miembros de la comunidad educativa operan el sistema integral para la gestión educativa.</t>
  </si>
  <si>
    <t xml:space="preserve">Informe de usuarios </t>
  </si>
  <si>
    <t>C1.P3.E6. Infraestructura de la institución educativa ( área de pedagogía,  administrativa, de servicio, especializada y recreativa.</t>
  </si>
  <si>
    <t>Área pedagógica.-  se entiende como el área de formación estudiantil, es decir, las aulas en las cuales reciben la instrucción académica.</t>
  </si>
  <si>
    <t>Planos de las instalaciones, planos de la red de servicios básico, cartas de pago de servicios básicos</t>
  </si>
  <si>
    <t>Presidencia de la FUNLIF, Contabilidad</t>
  </si>
  <si>
    <t>No cuenta con esta área.</t>
  </si>
  <si>
    <t>Se requiere de mas espacios para cubrir la demanda estudiantil. No cumple al 100%.</t>
  </si>
  <si>
    <t>Cumple al 100% con los espacios necesarios para el correcto funcionamiento.</t>
  </si>
  <si>
    <t>Las aulas son pequeñas en algunas aulas  para la cantidad de estudiantes.(1)
En el POA no se trata el tema de la infraestructura. (3)</t>
  </si>
  <si>
    <t>Adecuar el espacio, las aulas para responder a los requerimientos de los estudiantes. (taller 2) inglés (1)</t>
  </si>
  <si>
    <t>Las aulas son pequeñas en algunas aulas  para la cantidad de estudiantes.(1)</t>
  </si>
  <si>
    <t>Cuadro resumen de espacios por bloque.
Este cuadro debe contener todos los espacios internos, incluido baterías sanitarias para la verificación correspondiente.</t>
  </si>
  <si>
    <t>Área administrativa.-  es el área donde se lleva a cabo la planificación, dirección y control de la UE, es decir las áreas de rectorado, vicerrectorado, secretaría, sala de profesores, etc.</t>
  </si>
  <si>
    <t>Se requiere mas espacios como estos para el correcto funcionamiento de esta área. No cumple al 100%.</t>
  </si>
  <si>
    <t>En el POA no se trata el tema de la infraestructura. (3)
Falta espacio para organización de profesores de los extracurriculares.(5)</t>
  </si>
  <si>
    <t>Adecuar el espacio de la oficina  de extracurriculares para dotar a los profesores de un espacio donde puedan organizar sus cosas personales y materiales a utilizar.(5)</t>
  </si>
  <si>
    <t>Construir una división en las oficinas de la sección y secretaría, que permitan esta privacidad (3)</t>
  </si>
  <si>
    <t>Falta espacio para organización de profesores de los extracurriculares.(5)</t>
  </si>
  <si>
    <t>Área de servicio.- son las áreas de servicio común como la biblioteca, comedor, enfermería, DECE, etc., donde prestan servicios a la población estudiantil y docente en general.</t>
  </si>
  <si>
    <t>No contar con espacios adecuados para  reunión con padres y enfermería.(2)</t>
  </si>
  <si>
    <t>Gestionar con el área administrativ la implenentación de espacios para reuniones con representantes y enfermería (2)</t>
  </si>
  <si>
    <t>No se cuenta con un espacio privado para el número de atenciones psicologicas y psicopedagogicas que se dan el el cotidiano.(4)</t>
  </si>
  <si>
    <t>Establecer un lugar de referencia que cuente con las condiciones necesarias para contener emocionalmente a los estudiantes. (4)</t>
  </si>
  <si>
    <t>No existe el espacio para que coman todos los estudiantes en el comedor.(5)</t>
  </si>
  <si>
    <t>Redistribuir a los grupos para que facilite la organización del almuerzo.(5)</t>
  </si>
  <si>
    <t>1. El área de computación que se encuentra en la biblioteca. (12)
2. Protección de los libros, a través de cortinas en las ventanas. El sol y la máxima claridad está deteriorando los volúmenes. (12)
3. Adquirir nuevos volúmenes de ayuda a las áreas como: sociales, matemáticas, history, geography, física, química, investigación. (12)</t>
  </si>
  <si>
    <t>1. Implementar y modernizar el área de computación. (12)
2. Incrementar el uso de la biblioteca(área) a toda la comunidad. (12)
3. Trabajar con mayor cercanía con el área de inglés. (12)</t>
  </si>
  <si>
    <t>Área especializada.- comprenden los espacios con equipamiento especial para el desarrollo de las actividades de formación estudiantil como los laboratorios de física, química, CCNN, informática, bilogía, talleres en general (mecánica, electricidad, electrónica, agronomía, etc.).</t>
  </si>
  <si>
    <t>No cuenta con todos los espacios de especialización. Esto varía según el tipo de bachillerato impartido por la Unidad Educativa. No cumple al 100%.</t>
  </si>
  <si>
    <t>Cumple al 100% con los espacios necesarios para el correcto funcionamiento según el tipo de bachillerato impartido.</t>
  </si>
  <si>
    <t>Hay dificultades para el uso óptimo de los recursos y materiales de las áreas especializadas. (3)</t>
  </si>
  <si>
    <t>Optimizar el uso de los recursos y materiales en cada una de las aulas especializadas. (3)</t>
  </si>
  <si>
    <t>Se podría buscar espacios donde las actividades de teatro o expresión corporal, en los que trabajan grupos más pequeños de estudiantes, puedan desarrollar sus clases, esto facilitaría el diseño de actividades con los dos grupos. (3)</t>
  </si>
  <si>
    <t>Área recreativa.- canchas, patios, área de juegos, patios y áreas verdes.</t>
  </si>
  <si>
    <t>hacer una propuesta pedagógica para que los juegos sean funcionales y didácticos de acuerdo a la edad  (1)
Reportar a coordinadores.(2)</t>
  </si>
  <si>
    <t>Los patios y áreas recreativas de la sección se encuentran muy deteriorados.(1)</t>
  </si>
  <si>
    <t>hacer una propuesta pedagógica para que los juegos sean funcionales y didácticos de acuerdo a la edad  (1)</t>
  </si>
  <si>
    <t>Falta mantenimieto de espacios verdes.(2)</t>
  </si>
  <si>
    <t>Reportar a coordinadores.(2)</t>
  </si>
  <si>
    <t>Cuadro resumen de espacios recreativos
para la verificación correspondiente.</t>
  </si>
  <si>
    <t>Servicios básicos.- son los servicios necesarios para que pueda funcionar la institución educativa como el servicio de agua, alcantarillado, electricidad y baterías sanitarias.</t>
  </si>
  <si>
    <t>En el POA no se trata el tema de la infraestructura de servicios básicos. (3)</t>
  </si>
  <si>
    <t/>
  </si>
  <si>
    <t>Documentos de factibilidad o planillas de pagos para la verificación correspondiente de servicios básicos.</t>
  </si>
  <si>
    <t>C1.P3.E7. Plan de mantenimiento recurrente y preventivo de los espacios educativos</t>
  </si>
  <si>
    <t>Conjunto de acciones que deben realizarse en los edificios escolares y sus instalaciones 
con el propósito de garantizar o extender la vida útil de los bienes con que cuenta el 
establecimiento educativo.
Los tipos de mantenimientos que se realizan son: 
- Mantenimiento recurrente
- Mantenimiento preventivo
- Mantenimiento predictivo
- Mantenimiento correctivo</t>
  </si>
  <si>
    <t>Coordinadora de Mantenimiento</t>
  </si>
  <si>
    <t>No se logra cumplir a cabalidad el mantenimiento a nivel preventivo</t>
  </si>
  <si>
    <t>No cumple con dicho mantenimiento</t>
  </si>
  <si>
    <t>No cumple al 100% el mantenimiento mencionado.</t>
  </si>
  <si>
    <t>Se realizo la intervención al 100%</t>
  </si>
  <si>
    <t>Los baños no siempre están limpios. Mantenimiento y cuidado de los espacios.(1)</t>
  </si>
  <si>
    <t>PROPUESTA DESDE LA SECCIÓN: Trabajar conjuntamente con la casa para fortalecer hábitos de aseo y el mantenimiento y buen uso de estos espacios.  La institución debe dar mantenimiento permanente a estos espacios, por ejemplo destapar lavaderos, inodoros y revisar si son funcionales los inodoros que estan ubicados en la Sección. (1)</t>
  </si>
  <si>
    <t>Fala de mantenimento preventivo a los diversos espacios.(2)</t>
  </si>
  <si>
    <t>Fortalecer el trabajo formativo del cuidado de los espacios y de los recursos con los estudiantes. (2)</t>
  </si>
  <si>
    <t>Mantenimiento recurrente y poco eficiente en la cancha de fútbol (5)</t>
  </si>
  <si>
    <t>Plantear el proyecto de sintetizar la cancha de fútbol (5)</t>
  </si>
  <si>
    <t>Unidad Educativa limpia</t>
  </si>
  <si>
    <t xml:space="preserve">Planificación de acciones tomadas por parte de las Unidades Educativas para la prevención. </t>
  </si>
  <si>
    <t>No cumple con dicho mantenimiento.
Solo se realizará en el caso de identificar un posible daño con indicios de deterioro.</t>
  </si>
  <si>
    <t>Informes remitidos por parte de la entidad competente de la UE, hacia el Distrito Educación, para la pronta intervención.</t>
  </si>
  <si>
    <t>No se ha realizado la gestión para la evaluación con el personal calificado del Distrito de Educación</t>
  </si>
  <si>
    <t>No cumple al 100% la gestión para una posterior contratación de la obra.</t>
  </si>
  <si>
    <t>Documentación que respalde la gestión para la contratación de la obra de mantenimiento.</t>
  </si>
  <si>
    <t>C1.P3.E8. Mobiliario y Equipamiento Educativo</t>
  </si>
  <si>
    <t>Bloque de aulas .-  Es el área de formación estudiantil, es decir, donde reciben la instrucción académica.
Indicador: cuenta con mobiliario (mesa/silla para estudiantes, etc. ) cada aula.</t>
  </si>
  <si>
    <t>Contabilidad</t>
  </si>
  <si>
    <t>No cumple</t>
  </si>
  <si>
    <t>No cumple al 100% lo mencionado.</t>
  </si>
  <si>
    <t>Cumple con el 100% de lo mencionado</t>
  </si>
  <si>
    <t>Se cuenta con la cantidad necesaria de mesas y sillas pero no son adecuadas para la edad. Baños del patio de atráz (1)</t>
  </si>
  <si>
    <t>Mejorar el mobiliario de las aulas para que sea más funcional.(1)</t>
  </si>
  <si>
    <t>(2) El equipamiento con recursos tecnológicos falta en dos aulas de clase. (3)</t>
  </si>
  <si>
    <t>Se ha solicitado ya el equipamiento de televisiones en las dos alulas de tercer año, con eso estaría completo el equipamiento.(3)</t>
  </si>
  <si>
    <t>15 miembros del personal de 50 encuestados (33 profesores y 17 no docentes) consideran que el tamaño de las aulas no es el adecuado. (6)</t>
  </si>
  <si>
    <t>Organizar la distribución de los grupos y la organización del espacio físico del aula de acuerdo al número de estudiantes.(6)</t>
  </si>
  <si>
    <t xml:space="preserve">Inventario de pupitres </t>
  </si>
  <si>
    <t>Bloque administrativo (rectorado, vicerrectorado, secretaría, sala de profesores, etc.).- 
Es el área donde se lleva a cabo la planificación, dirección y control de las IE, es decir las áreas.
Indicador: cuenta con equipamiento y mobiliario cada área.</t>
  </si>
  <si>
    <t>No tenemos espacio  para atender a padres de familia. (1)
No se trata en el POA el tema de mobiliario y equipamiento en bloque administrativo. (3)</t>
  </si>
  <si>
    <t>Buscar con anticipacion el lugar dentro de la sección tomando en cuenta las aulas que no estan ocupadas.(1)</t>
  </si>
  <si>
    <t>No tenemos espacio  para atender a padres de familia. (1)</t>
  </si>
  <si>
    <t>1. Trabajar en la misma computadora. (11)</t>
  </si>
  <si>
    <t>1. Dos puntos de facturación para una mejor atención al cliente. (11)</t>
  </si>
  <si>
    <t>Inventario de equipamiento y mobiliario</t>
  </si>
  <si>
    <t>Bloque de servicio.- son las áreas de servicio como el comedor, enfermería, DECE, etc., donde prestan servicios a la población estudiantil y docente en general.
Indicador: cuenta con equipamiento y mobiliario cada espacio.</t>
  </si>
  <si>
    <t>No se trata en el POA el tema de mobiliario y equipamiento en bloque de servicio. (3)</t>
  </si>
  <si>
    <t>Bloque de especialización.- bloques con equipamiento especial como: laboratorios de física, química, CCNN, informática, biología, talleres en general (mecánica, electricidad, electrónica, agronomía, etc.).
Indicador: cuenta con equipamiento y mobiliario en cada  bloque.</t>
  </si>
  <si>
    <t>No se trata en el POA el tema de mobiliario y equipamiento en el bloque de especialización (3)
Falta el mobiliario adecuado en laboratorios de Arte y Música y falta activos fijos para solventar la necesidades del aprendizaje como instrumentos. (5)</t>
  </si>
  <si>
    <t>Ser rigurosos en el inventariado y cuidado de los activos fijos de la institución; utilizar el exedente del presupuesto anual para solventar las necesidades. (5)</t>
  </si>
  <si>
    <t>Realizar un estudio técnico de las condiciones que deben tener estos espacios y proyectar su implementación a futuro.(3)</t>
  </si>
  <si>
    <t>Falta el mobiliario adecuado en laboratorios de Arte y Música y falta activos fijos para solventar la necesidades del aprendizaje como instrumentos. (5)</t>
  </si>
  <si>
    <t>Espacios recreativos.- canchas, patios, área de juegos y áreas verdes, etc.
Son los espacios públicos especialmente acondicionado para la realización de actividades recreativas libres, particularmente orientadas a las niñas, niños y adolescentes  de la institución educativa.
Indicador: cuenta con equipamiento e implementos cada espacio.</t>
  </si>
  <si>
    <t>Falta juegos recreativos (2)
No se trata en el POA el tema de mobiliario y equipamiento en espacios recreativos. (3)</t>
  </si>
  <si>
    <t>Gestionar la implementación según las necesidades encontradas por el equipo docente (2)</t>
  </si>
  <si>
    <t>Falta juegos recreativos (2)</t>
  </si>
  <si>
    <t>Inventario de equipamiento e implementos</t>
  </si>
  <si>
    <t>C2. COMPONENTE DE GESTIÓN PEDAGÓGICA</t>
  </si>
  <si>
    <t xml:space="preserve">Administrativos </t>
  </si>
  <si>
    <t>Priorización de retos</t>
  </si>
  <si>
    <t>ESTÁNDARES DE GESTIÓN ESCOLAR</t>
  </si>
  <si>
    <t>Interna</t>
  </si>
  <si>
    <t>Debilidadades, Problemas o cosas que debemos mejorar</t>
  </si>
  <si>
    <t>META</t>
  </si>
  <si>
    <t>ACTIVIDAD</t>
  </si>
  <si>
    <t>EVIDENCIA</t>
  </si>
  <si>
    <t>2. GESTIÓN PEDAGÓGICA</t>
  </si>
  <si>
    <t>C2.P1.E9. Planificación Curricular Institucional</t>
  </si>
  <si>
    <t>Al tener desde el nivel central un currículo planteado por subniveles y niveles educativos es de vital importancia la construcción de la Planificación  Curricular Institucional (PCI), considerada de nivel  mesocurricular y que tiene como propósito el orientar las acciones pedagógicas y organizar el proceso de aprendizaje.</t>
  </si>
  <si>
    <t xml:space="preserve">Vicerrectorado
Vicerrectorado
Vicerrectorado,
Direcciones  y subdirecciones de sección.
Vicerrectorado.
Subdirecciones de sección. </t>
  </si>
  <si>
    <t>Los PCA de todas las secciones y materias se encuentran en el archivo digital del vicerrectorado y de las direcciones de sección.
Todos los PCA han sido revisados por las subdirectoras de sección.</t>
  </si>
  <si>
    <t>No hay un correcto seguimiento del proceso de proyectos escolares y hay necesidad de profundización en la metodología, planificación.</t>
  </si>
  <si>
    <t>Existen errores en la gradación de destrezas. Es necesario revisarlas.</t>
  </si>
  <si>
    <t>No cuenta con un PCI o su PCI no está alineado con el currículo nacional.</t>
  </si>
  <si>
    <t>Cuenta con PCI alineado con el currículo nacional, pero  incompleto.</t>
  </si>
  <si>
    <t>Cuenta con PCI completo y alineado con el currículo nacional.</t>
  </si>
  <si>
    <t>Poca implementación de metodologías participativas y colaborativas. No se cuenta con PCI terminado y actualizado. (2)</t>
  </si>
  <si>
    <t>Contar para el inicio del proxímo año con las PCA de sección completas y revisadas (2)</t>
  </si>
  <si>
    <t>Capacitación para construir las planificaciones curriculares y destinar un tiempo de trabajo para contar conlas planificaciones a inicios del año (3)</t>
  </si>
  <si>
    <t xml:space="preserve">Existe una debilidad en cuento al menjo de problemas de aprendizaje. (4) </t>
  </si>
  <si>
    <t xml:space="preserve">Reforzar la investigación e innovación de estrategias en el campo psicopegagogico. (4) </t>
  </si>
  <si>
    <t xml:space="preserve">No constan los extracurriculares dentro de la PCI.(5)  </t>
  </si>
  <si>
    <t>Entrelazar el trabajo formativo (Habitos, rutinas, ideologia, valores, etc.) de los extracurriculares con la planificacion curricular institucional (5)</t>
  </si>
  <si>
    <t>1. Solicitar asesoría legal, para realizar la aprobación de nuestra malla curricular.(5)</t>
  </si>
  <si>
    <t>PCI construido</t>
  </si>
  <si>
    <t>Desarrollar procesos de planificación, seguimiento y evaluación curricular que consoliden la propuesta educativa institucional, tomando en cuenta los diferentes componentes curriculares propios con una visión integral e integradora, buscando la innovación y el diálogo entre las metodologías y las prácticas docentes, de tal manera que tengamos como resultado la valoración de la comunidad educativa inmediata y de la sociedad.</t>
  </si>
  <si>
    <t>Catalina Valencia
Subdirectoras de sección.
Directora de Inicial y Básica preparatoria.
Ministerio: (1 representante del DECE. 
1 representante del Consejo Estudiantil
1 representante del Comité Central de padres y madres de familia)</t>
  </si>
  <si>
    <t>Los PCA de todas las secciones y materias se encuentran en el archivo digital del vicerrectorado y de las direcciones de sección.</t>
  </si>
  <si>
    <t>No existe un proceso sistemático de seguimiento y retroalimentación de las planificaciones didácticas desde las subdirecciones de sección.
Los informes de Juntas de cursos lanzan resultados respecto al cumplimiento o no del currículo pero falta correlacionar con los estándares educativos.</t>
  </si>
  <si>
    <t>El PCI no es un documento en uso.</t>
  </si>
  <si>
    <t xml:space="preserve"> El PCI sirve únicamente como organizador de las Unidades didácticas de las micro planificaciones.</t>
  </si>
  <si>
    <t xml:space="preserve"> El PCI es utilizado de manera integral, con todas sus orientaciones y lineamientos en la  Planificación Curricular Anual (PCA) y en la planificación de aula (Planificación micro curricular). </t>
  </si>
  <si>
    <t>Planificación curricular anual y planificaciones microcurricuales.</t>
  </si>
  <si>
    <t>Archivos de las Jornadas de evaluación 2015-2016 y de las jornadas de planificación 2016-2017 que se encuentran en la secretaría pedagógica.</t>
  </si>
  <si>
    <t>No tenemos seguimiento a los acuerdos de Juntas respecto al desarrollo y cumplimiento de la propuesta curricular institucional.</t>
  </si>
  <si>
    <t>El PCI no se evalúa.</t>
  </si>
  <si>
    <t xml:space="preserve">El PCI se evalúa y revisa, pero no de manera sistemática. </t>
  </si>
  <si>
    <t>La experiencia de aula revierte en la mejora del PCI a través de los  informes de los órganos académicos de la IE.</t>
  </si>
  <si>
    <t>Informes de los equipos pedagógicos y autoevaluación del docente en referencia a lo planificado en el PCI y su acción.</t>
  </si>
  <si>
    <t xml:space="preserve">Implementación del instructivo y metodología de Proyecto Escolares,  medición de la calidad de su implementación y su impacto en el desarrollo de habilidades cognitivas y socioemocionales. </t>
  </si>
  <si>
    <t>A pesar que los resultados cuantitativos son muy buenos y alcanzamos los porcentajes de calificación más altos; la planificación y proceso de los mismos no ha sido evaluada de forma sistemática y no se ha informado a la Junta Académica.
Necesidad de mayor capacitación sobre proyectos escolares.
Necesidad de contar con un espacio de socialización de los proyectos escolares.</t>
  </si>
  <si>
    <t>Menos del 50% de Proyectos Escolares alcanzan de 15 a 20 puntos en  la rúbrica de evaluación.</t>
  </si>
  <si>
    <t>Del 51 % al 75%  de Proyectos Escolares alcanzan de 15 a 20 puntos en  la rúbrica de evaluación.</t>
  </si>
  <si>
    <t>Más del 75%  de Proyectos Escolares alcanzan de 15 a 20 puntos en  la rúbrica de evaluación.</t>
  </si>
  <si>
    <t xml:space="preserve">Unificar formatos para aplicarlos en los proyectos escolares y planificación colaborativa con los profesores especiales. (1)
Fortalecer al aplicación del instructivo.(2)
Capacitación y preparación de las técnicas pedagógicas relacionadas con el ABP. Contar con rúbricas claras de evaluación y seguimiento. (3)
Mejorar los canales comunicacionales, priorizando y universalizando uno, para que a información sea oportuna y clara. (4) </t>
  </si>
  <si>
    <t>Falta de uso de formatos, sistematización e interdisciplinariedad en los proyectos.(1)</t>
  </si>
  <si>
    <t>Unificar formatos para aplicarlos en los proyectos escolares y planificación colaborativa con los profesores especiales. (1)</t>
  </si>
  <si>
    <t>No medición de la implementación y el nivel de impacto. Docentes poco capacitados en metodología de proyectos.(2)</t>
  </si>
  <si>
    <t>Fortalecer al aplicación del instructivo.(2)</t>
  </si>
  <si>
    <t>Al definir en las responsabilidades de los docentes evaluar los perfiles de los profesores encargados de esta asignatura y realizar capacitaciones para que se implementen los proyectos y se alcancen los objetivos planteados.(3)</t>
  </si>
  <si>
    <t xml:space="preserve">Debilidad en la planificación y organización de las clases, docentes que refierne sobrecarga de trabajo y estrés. (4) </t>
  </si>
  <si>
    <t xml:space="preserve">Mejorar los canales comunicacionales, priorizando y universalizando uno, para que a información sea oportuna y clara. (4) </t>
  </si>
  <si>
    <t>1. Proponer temáticas de gestión ambiental y SSO para fortalecer conocimientos y prácticas (Proyectos escolares) (9)</t>
  </si>
  <si>
    <t xml:space="preserve">Archivo de proyectos escolares de la institución. </t>
  </si>
  <si>
    <t>Básica Elemental 9.5
Básica media 9.01
Básica sup. 8.71</t>
  </si>
  <si>
    <t>Utilización del instructivo de proyectos escolares durante el proceso (rúbricas, evaluación, parámetros de informes)
Falta de claridad en roles de maestros, espacios y necesidad de mayor tiempo de planificación conjunta entre los profesores de proyectos.</t>
  </si>
  <si>
    <t>Menos del 50% de estudiantes superan la escala de Muy Buena en el promedio de evaluación de Proyectos Escolares.</t>
  </si>
  <si>
    <t>Del 51% al 75% de estudiantes supera la escala de Muy Buena en el promedio de evaluación de Proyectos Escolares.</t>
  </si>
  <si>
    <t>Más del 75% de estudiantes supera la escala de Muy Buena en el promedio de evaluación de Proyectos Escolares.</t>
  </si>
  <si>
    <t xml:space="preserve">Promedio de los resultados de evaluación de aprendizaje de Proyectos Escolares. </t>
  </si>
  <si>
    <t>C2.P2.E10. Rendimiento académico</t>
  </si>
  <si>
    <t>El rendimiento académico de los estudiantes se mide en función de sus logros según lo descrito en el CAP II y III del RLOEI. Los indicadores propuestos miden la respuesta educativa de la IE para lograr una formación integral de los estudiantes y un logro académico que garantice la adquisición de los contenidos básicos imprescindibles del currículo nacional.</t>
  </si>
  <si>
    <t>Promedio de rendimiento académico por áreas y por niveles.</t>
  </si>
  <si>
    <t>Vicerrectorado y
centro de cómputo.</t>
  </si>
  <si>
    <t>Informes cuantitativos y cualitativos al fin del año escolar elaborados por las direcciones y subdirecciones de sección.</t>
  </si>
  <si>
    <t>Seguimiento a los planes de refuerzo académico con maestros.
No hay un manejo sistemático de la información de los procesos de refuerzo académico.</t>
  </si>
  <si>
    <t>No se tiene registro de la implementación de planes de refuerzo a los estudiantes que no alcanzan los aprendizajes requeridos.</t>
  </si>
  <si>
    <t>La institución tiene planes de refuerzo para los estudiantes que tienen menos de 7/10 en las diferentes asignaturas, pero estos han sido eficaces en menos del 79 % de los estudiantes beneficiados.</t>
  </si>
  <si>
    <t>Los planes de refuerzo implementados para los estudiantes que tienen menos de 7/10 en las diferentes asignaturas, han sido eficaces por lo menos en un 80 % de los estudiantes.</t>
  </si>
  <si>
    <t>Preocupación por la calidad educativa  desde todas las instancias. (2)</t>
  </si>
  <si>
    <t>Flexibilizar e innovar las prácticas pedagógicas.(comunicación a padres, metodología, comunicar e involucrar a los padres en las actividades de aprendizaje, en el trabajo de aula.(2)</t>
  </si>
  <si>
    <t>Evaluar en realidad el desarrollo de destrezas y plantear en el proceso los correctivos o refuerzos necesarios para que todos los estudiantes alcancen los desarrollos planteados. (3)</t>
  </si>
  <si>
    <t>En cada taller extracurricular falta tener mayor conocimento de la parte academica de sus estudiantes y no se logra un apoyo de ida y vuelta al momento de diferenciar dificultades académicas.(5)</t>
  </si>
  <si>
    <t>A través de los extracurriculares motivar los habitos de estudio y autodisciplina como herramientas que ayuden a desarrollar un mayor nivel de exigencia en los estuadiantes tomando en cuenta sus diferencias y necesidades. (5)</t>
  </si>
  <si>
    <t>Únicamente  14 de 50 miembros del personal docente (33) y no docente consideran que es Muy Buena la calidad educativa que ofrece la institución (6)</t>
  </si>
  <si>
    <t>Debe analizarse y socializarse qué significa calidad Educativa en nuestro modelo de educación integral.(6)</t>
  </si>
  <si>
    <t>Promedio de los resultados de evaluación de aprendizaje de los estudiantes que han necesitado refuerzo académico.</t>
  </si>
  <si>
    <t>Áreas instrumentales:
Inglés: 4 programas descritos en el informe del área.
Áreas científicas: Fiesta de la lectura (2), feria de emprendimiento (2), Jornadas Científicas y Culturales, Semana de la Interculturalidad; participación en 3 modelos; realización de un modelo; el huerto en coordinación con extracurriculares.
Áreas de Artes: Proyecto de cultura de paz dirigido a los estudiantes del nivel de básica elemental y media y a sus maestras.
Participación en intercolegial de Artes Plásticas colegio Letort.
Área de Cultura física y deportes: participación y organización de diversos campeonatos deportivos en las disciplinas de fútbol, básquet, coreografías intercolegial.
Evidencia: informes digitales de todas las áreas, calendarios, comunicaciones, publicación en la página de Facebook y en la página web.</t>
  </si>
  <si>
    <t>Parámetros que midan la calidad u otros documentos que recojan la evaluación de cada una de las actividades.
No se ha logrado que a nivel directivo y de coordinaciones aporten a tiempo en el espacio digital de evaluación de actividades/programas.</t>
  </si>
  <si>
    <t>Menos de 1 programa en las áreas instrumentales, áreas científicas  o en las áreas de ECA y EF.</t>
  </si>
  <si>
    <t>Al menos, 1 programa en las áreas instrumentales, 1 programa en las áreas científicas y 1 programa en las áreas de ECA y EF.</t>
  </si>
  <si>
    <t xml:space="preserve">Número de programas de las diferentes áreas en los que participan los estudiantes de la institución educativa. </t>
  </si>
  <si>
    <t>C3. COMPONENTE DE CONVIVENCIA</t>
  </si>
  <si>
    <t>3. COMPONENTE DE CONVIVENCIA</t>
  </si>
  <si>
    <t>C3.P1.E11. Plan Operativo Anual del DECE</t>
  </si>
  <si>
    <t xml:space="preserve"> Es un documento formal de planificación del DECE, en el que se enumeran, objetivos y actividades a desarrollar durante el año escolar para promover el desarrollo de habilidades para a vida y la prevención de problemáticas psicosociales. 
</t>
  </si>
  <si>
    <t>Acuerdo Ministerial: 046-A- 16
Modelo de Funcionamiento de los DECEs</t>
  </si>
  <si>
    <t>DECE</t>
  </si>
  <si>
    <t>No tiene POA.</t>
  </si>
  <si>
    <t>El DECE cuenta con POA pero no responde a las necesidades institucionales.</t>
  </si>
  <si>
    <t>El DECE cuenta con un POA elaborado en base a las necesidades institucionales.</t>
  </si>
  <si>
    <t xml:space="preserve">Coordinar acciones con el DECE y apoyar en la información y motivación a estudiantes y padres.
 (2)
Generar más programas de prevención y promoción que involucren a todos los miembros de la comunidad educativa.(4) </t>
  </si>
  <si>
    <t>Participación e involucramiento de los padres en las actividadesconvocadas por el DECE.(2)</t>
  </si>
  <si>
    <t>Coordinar acciones con el DECE y apoyar en la información y motivación a estudiantes y padres. (2)</t>
  </si>
  <si>
    <t>Se evidencia conflictos de agresividad entre pare, fraccionamiento de grupos y falta de compromiso a nuestro código de convivencia. Manteniendo problemáticas de Consumo.(4)</t>
  </si>
  <si>
    <t xml:space="preserve">Generar más programas de prevención y promoción que involucren a todos los miembros de la comunidad educativa.(4) </t>
  </si>
  <si>
    <t>Los profes del extracurri (5)</t>
  </si>
  <si>
    <t>POA</t>
  </si>
  <si>
    <t>Contar en nuestra Comunidad Educativa con un marco de relaciones interpersonales basadas en nuestros valores y principios de Convivencia, que favorezcan la interiorización de estos principio y el desarrollo armónico consciente de todas las actividades en nuestra cotidianidad.</t>
  </si>
  <si>
    <t>• Delia Jaramillo - DECE
• Mateo Reascos
• Giovanna Conde
• Vocal Convivencia – Comité de Padres (Marcelo Garzón)
• Vocal Convivencia – Consejo estudiantil</t>
  </si>
  <si>
    <t>El DECE no cumple con las actividades planificadas en el POA.</t>
  </si>
  <si>
    <t>El DECE realiza las actividades planificadas en el POA sin la participación activa de toda la comunidad educativa.</t>
  </si>
  <si>
    <t>El DECE realiza las actividades planificadas en el POA con la participación activa de toda la comunidad educativa.</t>
  </si>
  <si>
    <t>Informes de ejecución de actividades</t>
  </si>
  <si>
    <t>50% de miembros de la comunidad educativa (autoridades, estudiantes, familiares y docentes) han participado en actividades de prevención en la IE.</t>
  </si>
  <si>
    <t>75% de miembros de la comunidad educativa (autoridades, estudiantes, familiares y docentes) participan en actividades de prevención en la IE.</t>
  </si>
  <si>
    <t>100% de miembros de la comunidad educativa (autoridades, estudiantes, familiares y docentes) participan en actividades de prevención en la IE.</t>
  </si>
  <si>
    <t>C3.P1.E12. Consejo estudiantil</t>
  </si>
  <si>
    <t>Es un organismo conformado por representantes de los estudiantes que garantiza la participación democrática en el ámbito educativo y aporta a la formación integral.  
El Consejo Estudiantil se conforma y actúa conforme a los artículos 63 al 75 del Reglamento a la LOEI.</t>
  </si>
  <si>
    <t>Acuerdo Ministerial: 018-12</t>
  </si>
  <si>
    <t>El Consejo estudiantil no cumple con la normativa establecida para su conformación o cumplimiento de sus atribuciones y deberes.</t>
  </si>
  <si>
    <t>La IE cuenta con Consejo Estudiantil conformado de acuerdo a la normativa, pero su plan de trabajo no promueve el cumplimiento de los derechos y deberes de los estudiantes.</t>
  </si>
  <si>
    <t>La IE cuenta con Consejo Estudiantil conformado de acuerdo a la normativa y éste cumple con lo establecido en los artículo 63 al 75 del Reglamento a la LOEI.</t>
  </si>
  <si>
    <t>Desconocimiento y poca valoración de acciones del Consejo de Niños.(2)
En el POA no se trabajó el tema del consejo estudiantil. (3)
Este año el liderazgo del consejo estudiantil fue tomado por la lista que no gano democráticamente, ya que el ganador no quiso comprometerse ni tomar responsabilidad. (4)</t>
  </si>
  <si>
    <t>Trabajo más intencional en la organización y conformación de la organización estudiantil. (2)
Fortalecer la importancia y el compromiso de asumir un cargo formal dentro de la representación estudiantil. Trabajar con toda la comunidad docente.(4)</t>
  </si>
  <si>
    <t>Desconocimiento y poca valoración de acciones del Consejo de Niños.(2)</t>
  </si>
  <si>
    <t>Trabajo más intencional en la organización y conformación de la organización estudiantil. (2)</t>
  </si>
  <si>
    <t>Promocionar más intencionalmente los objetivos de la organización estudiantil, generar debates acerca de la función y objetivos previo a la conformación.(3)</t>
  </si>
  <si>
    <t>Este año el liderazgo del consejo estudiantil fue tomado por la lista que no gano democráticamente, ya que el ganador no quiso comprometerse ni tomar responsabilidad. (4)</t>
  </si>
  <si>
    <t>Fortalecer la importancia y el compromiso de asumir un cargo formal dentro de la representación estudiantil. Trabajar con toda la comunidad docente.(4)</t>
  </si>
  <si>
    <t>Acta de conformación
Plan de trabajo
Informe de actividades</t>
  </si>
  <si>
    <t>C3.P1.E13. Comité  de madres, padres de familia y/o representantes legales</t>
  </si>
  <si>
    <t xml:space="preserve">Es la organización de las madres, padres de familia y/o representantes legales elegidos democráticamente para fortalecer la corresponsabilidad formativa, la participación activa, el intercambio de inquietudes y la apropiación de experiencias que aporten con soluciones al funcionamiento de la institución educativa y al fortalecimiento de la convivencia armónica escolar. </t>
  </si>
  <si>
    <t>Acuerdo Ministerial: 0077-A- 16</t>
  </si>
  <si>
    <t>Rectorado</t>
  </si>
  <si>
    <t xml:space="preserve">La IE no cuenta con el Comité  de madres, padres de familia y/o representantes legales conformado democráticamente. </t>
  </si>
  <si>
    <t>El Comité  de madres, padres de familia y/o representantes legales  está conformado democráticamente pero no cumple con las funciones establecidas en la normativa vigente.</t>
  </si>
  <si>
    <t>El Comité  de madres, padres de familia y/o representantes legales  está conformado democráticamente y cumple con las funciones establecidas en la normativa vigente.</t>
  </si>
  <si>
    <t>Falta organizar y coordinar acciones con las  diferentes comisiones del comité de padres, con los (2)
No se ha informado a los objetivos de talleres ni coordinado la participación de padres de familia en los procesos formativos. (3)
Falta de conocimiento por parte de los padres de familia de la misión de los extracurriculares. (5)</t>
  </si>
  <si>
    <t>Falta organizar y coordinar acciones con las  diferentes comisiones del comité de padres, con los (2)</t>
  </si>
  <si>
    <t>Fortalecer la corresponsabilidad formativa, la participación activa, el intercambio de inquietudes. (2)</t>
  </si>
  <si>
    <t>Conseguir que los representantes a Comité de Padres de cada grupo, se conviertan en promotores de las actividades que se plantean desde la Institución para tratar los temas de interés planteados. (3)</t>
  </si>
  <si>
    <t>Falta de conocimiento por parte de los padres de familia de la misión de los extracurriculares. (5)</t>
  </si>
  <si>
    <t>Vincularse de manera mas intancional con el comité central de padres de familia (5)</t>
  </si>
  <si>
    <t>Acta de conformación
Informe de actividades</t>
  </si>
  <si>
    <t>C3.P1.E14. Convivencia</t>
  </si>
  <si>
    <t xml:space="preserve">Se refiere a todos aquellos principios y acciones que se definen y 
requieren la actuación conjunta de varias personas e instituciones,  para conseguir un fin común. 
 </t>
  </si>
  <si>
    <t xml:space="preserve"> Instructivo para la Construcción del Código de Convivencia</t>
  </si>
  <si>
    <t>Comisión Consejo Ejecutivo</t>
  </si>
  <si>
    <t>Se ha incrementado el número de casos detectados.</t>
  </si>
  <si>
    <t>Se mantiene el número de casos detectados.</t>
  </si>
  <si>
    <t>Se ha reducido o no existen casos detectados.</t>
  </si>
  <si>
    <t>Debemos mejorar la comunicación entre todas las instancias (2)</t>
  </si>
  <si>
    <t>Optimizar la organizacoión para fortalecer el trabajo en equipo,  comunicación , solución de imprevistos, colaboración, compartir experiencias entre nosotros.  Buscar espacios y tiempo. (2)</t>
  </si>
  <si>
    <t>Establecer verdaderos acuerdos, compromisos y consecuencias entre todos los actores, sobre las actuaciones y responsabilidades de cada uno y las situaciones que interfieren con el desarrollo de las actividades académicas (3)</t>
  </si>
  <si>
    <t>Falta de conocimiento del codigo de convivencia institucional por parte de los profesores. (5)</t>
  </si>
  <si>
    <t>Lograr una vinculación mas directa de los profesores de los extracurriculares con el codigo de convivencia institucional. (5)</t>
  </si>
  <si>
    <t>30 miembros de los 50 encuestados del personal docente (33) y no docente (17) expresan que debe mejorar el respeto hacia los adultos en la institución.(6)</t>
  </si>
  <si>
    <t>En las reflexiones sobre los valores de convivencia debe explicirase el respeto a los adultos.(6)</t>
  </si>
  <si>
    <t>El incumplimiento, abuso de confianza y falta de trabajo de algunos nos afectan a todos.(PYDG)</t>
  </si>
  <si>
    <t>Ejercer los mecanismos de seguimiento, rendición de cuentas y mejoramiento continuo segun las responsabilidades y funciones de cada miembro del equipo. (PYDG)</t>
  </si>
  <si>
    <t>1. Reunirse una vez al mes para tratar el tema de código de convivencia. (2)</t>
  </si>
  <si>
    <t>Matriz de casos registrados.</t>
  </si>
  <si>
    <t>No se aplican técnicas pacíficas de resolución de conflictos.</t>
  </si>
  <si>
    <t>Se aplican técnicas pacíficas de resolución de conflictos de manera regular en el 50% de casos detectados.</t>
  </si>
  <si>
    <t>Se aplican técnicas pacíficas de resolución de conflictos de manera frecuente en el 100% de casos abordados.</t>
  </si>
  <si>
    <t>Actas de resolución de conflictos o mediación escolar.</t>
  </si>
  <si>
    <t>Hay uno o más casos de embarazo o paternidad adolescente.</t>
  </si>
  <si>
    <t>N/A</t>
  </si>
  <si>
    <t>No hay casos de embarazo o paternidad adolescente.</t>
  </si>
  <si>
    <t xml:space="preserve">Matriz de casos registrados.
</t>
  </si>
  <si>
    <t>La IE cuenta con el Código de convivencia, el cual ha sido elaborado participativamente pero no ha sido socializado y aplicado conforme establece el mismo.</t>
  </si>
  <si>
    <t>La IE no cuenta con el Código de convivencia elaborado.</t>
  </si>
  <si>
    <t>La IE cuenta con el Código de convivencia, elaborado participativamente, socializado  y aplicado conforme establece el mismo.</t>
  </si>
  <si>
    <t>Código de convivencia
Actas de participación</t>
  </si>
  <si>
    <t>C3.P2.E15. Participación en eventos de demostración de saberes (ferias, concursos, festivales, etc.)</t>
  </si>
  <si>
    <t>Participación de estudiantes en espacios educativos donde pueden dar a conocer sus habilidades artísticas, científicas y deportivas, a la comunidad.</t>
  </si>
  <si>
    <t>Oficios circulares con la convocatorias a participación en eventos.
Planificación Curricular Institucional</t>
  </si>
  <si>
    <t>En el último año escolar previo a la realización de este diagnóstico los estudiantes no han participado en actividades de demostración de saberes organizadas por la institución o externas.</t>
  </si>
  <si>
    <t>En el último año escolar previo a la realización de este diagnóstico los estudiantes han participado en al menos 3 actividades de demostración de saberes organizadas por la institución; sin embargo no se ha promovido o buscado participar en actividades organizadas por otras organizaciones.</t>
  </si>
  <si>
    <t>En el último año escolar previo a la realización de este diagnóstico los estudiantes han participado en al menos 3 actividades de demostración de saberes organizadas por la institución y se ha participado en al menos una actividad organizadas por otras organizaciones.</t>
  </si>
  <si>
    <t>Incorporar planificaciones de las actividades que se realizan incluyendo una lista de cotejo para verificar el logro de los objetivos. Contar con un registro dentro de la planificación para actividades de participación estudiantil. (1)
Conocer y difundir la información de los beneficios con el convenio de España. (3)
Hacer un festival intercolegial de artes; buscar mas vinculación con otros colegios y festivales.(5)</t>
  </si>
  <si>
    <t>Falta de sistematización de los resultados obtenidos. (1)</t>
  </si>
  <si>
    <t>Incorporar planificaciones de las actividades que se realizan incluyendo una lista de cotejo para verificar el logro de los objetivos. Contar con un registro dentro de la planificación para actividades de participación estudiantil. (1)</t>
  </si>
  <si>
    <t>La participacion artistica de nuestros estudiantes.(5)</t>
  </si>
  <si>
    <t>Hacer un festival intercolegial de artes; buscar mas vinculación con otros colegios y festivales.(5)</t>
  </si>
  <si>
    <t>Informe de las actividades realizadas por las comisiones correspondientes, en la que debe constar el producto obtenido para atender una problemática real identificada por los estudiantes.</t>
  </si>
  <si>
    <t>C3.P2.E16. Programa de Participación Estudiantil</t>
  </si>
  <si>
    <t>El Programa de Participación Estudiantil (PPE) es un espacio educativo  que busca  fomentar y  reconocer las capacidades innovadoras, reflexivas y expresivas que tienen los  estudiantes, a través de la construcción e implementación de proyectos educativos interdisciplinarios  vinculados a los campos de acción determinados para el efecto. (Instructivo Programa de Participación Estudiantil  de Implementación)</t>
  </si>
  <si>
    <t>Acuerdo Ministerial MINEDUC - ME - 2016 - 00040A
Oficios circulares con los lineamientos anuales. Vigentes.</t>
  </si>
  <si>
    <t>Coordinación PPE</t>
  </si>
  <si>
    <t>La IE no cuenta con emprendimientos educativos interdisciplinarios implementados por los estudiantes.</t>
  </si>
  <si>
    <t>El 50% al 75%  de estudiantes vinculados a PPE, se encuentran implementando emprendimientos educativos interdisciplinarios implementados por los estudiantes.</t>
  </si>
  <si>
    <t>El 75% al 100% de estudiantes vinculados a PPE, se encuentran implementando emprendimientos educativos interdisciplinarios implementados por los estudiantes.</t>
  </si>
  <si>
    <t>Trabajar artículadamente con el Programa de Participación Estudiantil, revisando las planificaciones y aportando material. (4)</t>
  </si>
  <si>
    <t>Definir un equipo coordinador con las capacidades para implementar proyectos, capacitar a este equipo al inicio para que puedan motivar y definir con los estudiantes los alcances de esta participación, buscando una mayor vinculación con la comunidad, además que se conviertan en difusores permanentes de la marcha y resultados de la Participación Estudiantil. (3)</t>
  </si>
  <si>
    <t>Programa de participación debe artícular sus contenidos con la Consejería Estudiantil ya que en algunos casos el materia se contrapone a los enfoques y lineamientos que propone lnstitución Educativa. (4)</t>
  </si>
  <si>
    <t>1. Hacer una concienciación de la importancia de una buena actuación ante una situación de emergencia. (9)</t>
  </si>
  <si>
    <t xml:space="preserve">Emprendimientos  diseñados e implementados. </t>
  </si>
  <si>
    <t>C4. COMPONENTE DE SERVICIOS EDUCATIVOS</t>
  </si>
  <si>
    <t>4. COMPONENTE SERVICIOS EDUCATIVOS</t>
  </si>
  <si>
    <t>C4.P1.E17. Fondo Bibliográfico</t>
  </si>
  <si>
    <t>Se refiere al conjunto de material bibliográfico impreso (libros, cuentos, enciclopedias, revistas, folletos, diccionarios, etc.) que forman parte de la colección que se encuentra al servicio de los usuarios de la biblioteca, ya sea de la comunidad educativa o de la comunidad local. La cantidad de libros ideal en una institución educativa es más de 2000 títulos y más de 3000 ejemplares.</t>
  </si>
  <si>
    <t>Inventario de entrega de Fondo Bibliográfico y Actas de recepción</t>
  </si>
  <si>
    <t>Anamara Taboada
Bibliotecaria</t>
  </si>
  <si>
    <t>Se puedo contabilizar los ejemplares</t>
  </si>
  <si>
    <t xml:space="preserve">No cuenta con títulos del fondo bibliográfico. </t>
  </si>
  <si>
    <t xml:space="preserve">El número de títulos del fondo bibliográfico en menor a 2000 títulos. </t>
  </si>
  <si>
    <t xml:space="preserve">El número de títulos del fondo bibliográfico es mayor a 2000 títulos. </t>
  </si>
  <si>
    <t>Contar con un programa lector adecuado para cada edad evolutiva. (1)</t>
  </si>
  <si>
    <t>Variedad de libros, literatura recreativa actualizada  y acceso a aulas virtuales. (2)</t>
  </si>
  <si>
    <t>Se debe conocer, en las diferentes asignaturas, los recursos existentes y en función de esta realidad proponer la adquisición de materiales que incrementen los recursos de la biblioteca, como apoyo a las actividades pedagógicas propuestas (3)</t>
  </si>
  <si>
    <t>No contamos con textos musicales para la aplicación. (5)</t>
  </si>
  <si>
    <t>Pedir a los profes de extracurriculares que nos ayuden formar un banco digital de libros.(5)</t>
  </si>
  <si>
    <t>1.Socialización de los materiales de apoyo a los docentes para los años lectivos venideros. (12)</t>
  </si>
  <si>
    <t>1. Apoyar a estudiantes y profesores con asignatura proyectos.(12)</t>
  </si>
  <si>
    <t>Inventario de biblioteca</t>
  </si>
  <si>
    <t>Organizar, en forma colaborativa con todos los miembros de la comunidad, un centro de acuerdo a las diferentes edades evolutivas, dotado de recursos, que proporcionen el acceso a la información, en cualquier soporte, formato o medio que conecten y afiancen el conocimiento de la Comunidad Educativa, y apuntalen el Proyecto Educativo,  en un ambiente acogedor, de respeto mutuo que fomente la utilización de la información para el desarrollo de la creación y placer a la lectura, la capacidad de discernir y conocer, relacionar ideas, experiencias y opiniones dirigidas al aprendizaje, en un marco de libertad.</t>
  </si>
  <si>
    <t>Nancy de Roggiero
Anamara Taboada
Roció Valdiviezo
Paola Garcés</t>
  </si>
  <si>
    <t xml:space="preserve">No cuenta con ejemplares en el fondo bibliográfico. </t>
  </si>
  <si>
    <t xml:space="preserve">El número de ejemplares del fondo bibliográfico es menos a 3000 ejemplares. </t>
  </si>
  <si>
    <t xml:space="preserve">El número de ejemplares del fondo bibliográfico es mayor a 3000 ejemplares. </t>
  </si>
  <si>
    <t>C4.P1.E18. 'Uniformes para estudiantes</t>
  </si>
  <si>
    <t>Uniformes Escolares se entregan a los estudiantes, considerando Si son interculturales o interculturales bilingües</t>
  </si>
  <si>
    <t>Oficios circulares con las respectivas disposiciones. Vigente.</t>
  </si>
  <si>
    <t>Menos del 95% de los alumnos recibieron su kit de uniforme escolar</t>
  </si>
  <si>
    <t>del 96 al 99% de los alumnos recibieron su kit de uniforme escolar</t>
  </si>
  <si>
    <t>El 100% de los alumnos recibieron su kit de uniforme escolar.</t>
  </si>
  <si>
    <t>buscar estrategias para llegar a papas y niños en cuanto al uso diario del uniforme (1)</t>
  </si>
  <si>
    <t>1. Buscar estrategias para trabajar en conjunto con papas, profes y niños en el uso diario y así tengan claras las consecuencias de falta de uso del uniforme, a través de un trabajo de apropiación del mismo.</t>
  </si>
  <si>
    <t>Reporte de notas de entrega, elaborado por las Coordinaciones Zonales, Subsecretarías de Educación y Direcciones Distritales que avalan la entrega-recepción a conformidad de los uniformes escolares.
P= N/A
M=N/A</t>
  </si>
  <si>
    <t>Reporte de  notas de entrega, elaborado por las Coordinaciones Zonales, Subsecretarías de Educación y Direcciones Distritales que avalan la entrega-recepción a conformidad de los uniformes escolares.
P= N/A
M=N/A</t>
  </si>
  <si>
    <t>C4.P1.E19. Alimentación Escolar</t>
  </si>
  <si>
    <t>Se refiere a  la entrega oportuna y permanente de alimentos nutritivos, para ejercer sus derechos a la educación y a la alimentación a los niños y niñas.</t>
  </si>
  <si>
    <t>Paula Roggiero
Coordinadora de La Colación</t>
  </si>
  <si>
    <t>Existe stock en bodega de la alimentación escolar</t>
  </si>
  <si>
    <t>Participación de los padres e familia en la preparación</t>
  </si>
  <si>
    <t>todos los niños consumen la alimentación escolar.</t>
  </si>
  <si>
    <t>desde la sección no se ha hecho un trabajo conjunto con la cocina para retroalimentar las necesidades  de los niños en cuanto a cantidad y alimentos  que no comen por su edad. (1)</t>
  </si>
  <si>
    <t>1. Trabajar en conjunto con la coordinación de La Cocina para realizar propuesta de trabajo que ayuden a la buena alimentación y desarrollo de los hábitos en los niños.</t>
  </si>
  <si>
    <t>Acta de entrega de los alimentos escolares entregados.
Listado de alumnos al final del periodo lectivo (costa o sierra).
P= N/A
M=N/A</t>
  </si>
  <si>
    <t>C4.P1.E20. Textos escolares</t>
  </si>
  <si>
    <t>Se refiere al conjunto de material impreso (libros, cuadernos de trabajo, guías de docentes y lengua extrajera), comprendidos de varias materias de acuerdo al año o nivel educativo, cumpliendo con la malla curricular establecida por el MINEDUC.</t>
  </si>
  <si>
    <t>Catalina Valencia
Vicerrectora</t>
  </si>
  <si>
    <t>Lista de útiles</t>
  </si>
  <si>
    <t>No cuentan con textos todos los alumnos</t>
  </si>
  <si>
    <t>El porcentaje de estudiantes sin textos es menor al 1%</t>
  </si>
  <si>
    <t>El 100% de los estudiantes cuentan con textos.</t>
  </si>
  <si>
    <t>Acta de entrega de los recursos educativos.
Listado de alumnos al final del periodo lectivo (costa o Sierra).
P= N/A
M=N/A</t>
  </si>
  <si>
    <t>no todos los docentes recibieron los materiales al inicio del ciclo escolar</t>
  </si>
  <si>
    <t>el número de docentes que no disponen del material supera el 1%</t>
  </si>
  <si>
    <t>El 100% de los docentes cuentan con el material para impartir la clase.</t>
  </si>
  <si>
    <t>Nómina de docentes de la Institución Educativa. 
P= N/A
M=N/A</t>
  </si>
  <si>
    <t>C.5 SISTEMA INTEGRAL DE GESTIÓN DE RIESGOS ESCOLARES</t>
  </si>
  <si>
    <t>El Sistema Nacional de Educación ecuatoriano adopta el Sistema Integral de Gestión de Riesgos Escolares (SIGR-E) como instrumento técnico que garantice el derecho de los estudiantes, docentes, directivos y personal administrativo a realizar sus actividades en ambientes seguros, formarlos con una actitud preventiva y prepararlos para responder a emergencias, en coordinación y con el apoyo de toda la comunidad educativa y las instituciones competentes en materia de seguridad y protección.</t>
  </si>
  <si>
    <t>Instructivo SIGR-E</t>
  </si>
  <si>
    <t>Verónica Varela
Coordinadora de SSO</t>
  </si>
  <si>
    <t xml:space="preserve">Se está revisando los 7 libros del Sistema Integral de Gestión de Riesgos. Contamos con el plan de emergencia y contingencia, protocolos de evacuación, simulacros; pero no se establece los indicadores del la Matriz para el cumplimiento de los índices </t>
  </si>
  <si>
    <t xml:space="preserve">El resultado del Nivel alcanzado en la implementación del SIGR-E está entre 1 a 50% 
</t>
  </si>
  <si>
    <t>El resultado del Nivel alcanzado en la implementación del SIGR-E está entre 51 a 75%</t>
  </si>
  <si>
    <t>El resultado del Nivel alcanzado en la implementación del SIGR-E está entre 76 a 100%</t>
  </si>
  <si>
    <t>Cumplir con rigor los procedimientos de seguridad. (2)
Sensibilización sobre el cuidado de la salud y seguridad en la institución, específicamente sobre las necesidades docentes. Mediante campañas, talleres y políticas.  (3)
Generar un plan de contingencia en paralelo que funciones en los extracurriculares; esto quiere decir contar con dos planes de contingencia.(5)</t>
  </si>
  <si>
    <t>No ser rigurosos con los porcedimientos de seguridad y riesgos en los simulacros ( botiquín y leccionarios,  cumplimiento de instrucciones) (2)</t>
  </si>
  <si>
    <t>Cumplir con rigor los procedimientos de seguridad. (2)</t>
  </si>
  <si>
    <t>Hay que dotar de una concepción más amplia de la gestión de riesgos, estableciendo amenazas que tenemos y socializar con toda la comunidad estas políticas. (3)</t>
  </si>
  <si>
    <t>No hay continuidad del trabajo del plan de contingencia, y en su mayoria los lideres del plan no estan presentes en las tardes. (5)</t>
  </si>
  <si>
    <t>Generar un plan de contingencia en paralelo que funciones en los extracurriculares; esto quiere decir contar con dos planes de contingencia.(5)</t>
  </si>
  <si>
    <t>1. Cadenas de comunicación. (9)
2. Falta de compromiso y seriedad ante una simulación de emergencia. (9)</t>
  </si>
  <si>
    <t>1. Retroalimentación de la información, socialización con los estudiantes y aportes y propuesta de la comunidad educativa en materia de SSO. (9)
2. Fortalecer las cadenas de comunicación. (9)
3. Impartir -socializar información materia de SSO a toda la comunidad educativa. (9)</t>
  </si>
  <si>
    <t>Documentación de diagnóstico, planificación y seguimiento; de acuerdo a la fase del ciclo; es decir:
Plan de emergencia
Programa  de implementación del Plan de emergencia
Programa de simulacro
Programa de reducción de riesgo
Programa de mejora de cultura preventiva.</t>
  </si>
  <si>
    <t xml:space="preserve">Garantizar la seguridad y salud de las personas que se encuentran dentro de la Institución, resguardando su integridad física, psíquica y emocional, prevenir y aminorar los riesgos inminentes. </t>
  </si>
  <si>
    <t>Comité de Gestión de Riesgos</t>
  </si>
  <si>
    <t>Nancy Roggiero (Presidenta FUNLIF)
Patricia Miranda (Directora General)
Mari Espinosa (Coordinadora de RRHH)
Vanessa Valdiviezo (Auditora interna)
Janeth Machado (Coordnadora de infraestructura.)</t>
  </si>
  <si>
    <t>C5.P1.E21. Sistema Integral de Gestión de Riesgos Escolares SIGR-E</t>
  </si>
  <si>
    <r>
      <t xml:space="preserve">P1. Organización Institucional
</t>
    </r>
    <r>
      <rPr>
        <sz val="10"/>
        <rFont val="Arial"/>
        <family val="2"/>
      </rPr>
      <t>Hace referencia a los elementos que dinamizan el funcionamiento de la institución educativa: normativa, procedimientos administrativos y académicos, planificación estratégica y desarrollo profesional.</t>
    </r>
    <r>
      <rPr>
        <b/>
        <sz val="10"/>
        <rFont val="Arial"/>
        <family val="2"/>
      </rPr>
      <t xml:space="preserve">
</t>
    </r>
  </si>
  <si>
    <r>
      <t xml:space="preserve"> - Oficios circulares con las convocatorias,  </t>
    </r>
    <r>
      <rPr>
        <sz val="10"/>
        <color theme="4"/>
        <rFont val="Arial"/>
        <family val="2"/>
      </rPr>
      <t>registros de asistencia a cursos de capacitación, cetificados obtenidos, cuadro institucional de titulación y capacitación</t>
    </r>
    <r>
      <rPr>
        <sz val="10"/>
        <color theme="1"/>
        <rFont val="Arial"/>
        <family val="2"/>
      </rPr>
      <t xml:space="preserve">. Vigente
</t>
    </r>
  </si>
  <si>
    <r>
      <rPr>
        <b/>
        <sz val="10"/>
        <color theme="1"/>
        <rFont val="Arial"/>
        <family val="2"/>
      </rPr>
      <t>C1.P1.E1.I1.</t>
    </r>
    <r>
      <rPr>
        <sz val="10"/>
        <color theme="1"/>
        <rFont val="Arial"/>
        <family val="2"/>
      </rPr>
      <t xml:space="preserve"> Número de docentes beneficiarios de procesos de capacitación gestionados por el MINEDUC.  P= N/A   M=N/A</t>
    </r>
  </si>
  <si>
    <r>
      <rPr>
        <b/>
        <sz val="11"/>
        <color theme="1"/>
        <rFont val="Arial"/>
        <family val="2"/>
      </rPr>
      <t>(2)</t>
    </r>
    <r>
      <rPr>
        <sz val="11"/>
        <color theme="1"/>
        <rFont val="Arial"/>
        <family val="2"/>
      </rPr>
      <t xml:space="preserve"> Plantear con mayor intencionalidad las estrategias para tratar las necesidades de capacitación docente identificadas, realizar un mejor proceso de inducción a los profesores que se incorporan a la institución, no se buscan y difunden posibilidades de capacitación desde las instancias directivas de la sección. (3)</t>
    </r>
  </si>
  <si>
    <r>
      <t xml:space="preserve">1. Identificar las necesidades de capacitación de: 
* La institución
* El equipo de cada sección
* Cada profesor para diseñar un plan a los docentes en las distintos niveles, sobre aspectos pedagógicos, NEE y proyectos.
2. En la aplicación del plan implementar varias opciones de estrategias.
* Auto capacitación
* Expertos externos
* Cursos formales
* Cursos en red
</t>
    </r>
    <r>
      <rPr>
        <b/>
        <sz val="11"/>
        <rFont val="Arial"/>
        <family val="2"/>
      </rPr>
      <t>APORTES</t>
    </r>
    <r>
      <rPr>
        <sz val="11"/>
        <rFont val="Arial"/>
        <family val="2"/>
      </rPr>
      <t xml:space="preserve">
* Usar algunos martes para esas capacitaciones.
*Establecer momentos y tiempos 
* Informar y compartir con el equipo lo aprendido
* Establecer acuerdos con la institución para que el personal capacitado revierta su formación en el trabajo.</t>
    </r>
  </si>
  <si>
    <r>
      <rPr>
        <b/>
        <sz val="10"/>
        <color theme="1"/>
        <rFont val="Arial"/>
        <family val="2"/>
      </rPr>
      <t>C1.P1.E1.I2.</t>
    </r>
    <r>
      <rPr>
        <sz val="10"/>
        <color theme="1"/>
        <rFont val="Arial"/>
        <family val="2"/>
      </rPr>
      <t xml:space="preserve"> Número de cursos gestionados por la IE </t>
    </r>
  </si>
  <si>
    <r>
      <rPr>
        <b/>
        <sz val="10"/>
        <color theme="1"/>
        <rFont val="Arial"/>
        <family val="2"/>
      </rPr>
      <t>C1.P1.E1.I3.</t>
    </r>
    <r>
      <rPr>
        <sz val="10"/>
        <color theme="1"/>
        <rFont val="Arial"/>
        <family val="2"/>
      </rPr>
      <t xml:space="preserve"> Número de docentes que han obtenido Maestría ofertada por el MinEduc; o, número de docentes que continúan sus estudios de profesionalización durante los dos últimos años anteriores a la presente evaluación.</t>
    </r>
  </si>
  <si>
    <r>
      <rPr>
        <b/>
        <sz val="10"/>
        <color theme="1"/>
        <rFont val="Arial"/>
        <family val="2"/>
      </rPr>
      <t>C1.P1.E1.I4.</t>
    </r>
    <r>
      <rPr>
        <sz val="10"/>
        <color theme="1"/>
        <rFont val="Arial"/>
        <family val="2"/>
      </rPr>
      <t xml:space="preserve"> Número de docentes que han obtenido Maestría en el año en curso en Universidades Categoría A y B, o en otras instituciones educativas internacionales consideradas por la SENESCYT para el reconocimiento automático de títulos</t>
    </r>
  </si>
  <si>
    <r>
      <t xml:space="preserve">
</t>
    </r>
    <r>
      <rPr>
        <sz val="10"/>
        <color theme="4"/>
        <rFont val="Arial"/>
        <family val="2"/>
      </rPr>
      <t>Distributivo de trabajo docente, contratos, planilla del IESS</t>
    </r>
  </si>
  <si>
    <r>
      <rPr>
        <b/>
        <sz val="10"/>
        <color theme="1"/>
        <rFont val="Arial"/>
        <family val="2"/>
      </rPr>
      <t>C1.P1.E2.I5</t>
    </r>
    <r>
      <rPr>
        <sz val="10"/>
        <color theme="1"/>
        <rFont val="Arial"/>
        <family val="2"/>
      </rPr>
      <t xml:space="preserve"> Número de docentes de acuerdo a la necesidad de la institución educativa. </t>
    </r>
  </si>
  <si>
    <r>
      <t xml:space="preserve">1. Definir procedimientos formales para identificar el recurso humano necesario en cada grado.
2. Identificar las necesidades del grupo para tomar decisiones de auxiliares.
                          </t>
    </r>
    <r>
      <rPr>
        <b/>
        <sz val="11"/>
        <rFont val="Arial"/>
        <family val="2"/>
      </rPr>
      <t>APORTES:</t>
    </r>
    <r>
      <rPr>
        <sz val="11"/>
        <rFont val="Arial"/>
        <family val="2"/>
      </rPr>
      <t xml:space="preserve">
* Considerando edades evolutivas 
* Periodo de adaptación para definir estos acompañamientos.
* Definir funciones específicas del apoyo
*Definir quién asigna esas funciones
* Pedir formación para contratar (perfil)
* Considerar planificación y momentos (sea movible)</t>
    </r>
  </si>
  <si>
    <r>
      <t xml:space="preserve">
</t>
    </r>
    <r>
      <rPr>
        <sz val="10"/>
        <color theme="4"/>
        <rFont val="Arial"/>
        <family val="2"/>
      </rPr>
      <t>Procedimiento para ingreso y salida de estudiantes</t>
    </r>
  </si>
  <si>
    <r>
      <rPr>
        <b/>
        <sz val="10"/>
        <color theme="1"/>
        <rFont val="Arial"/>
        <family val="2"/>
      </rPr>
      <t>C1.P1.E3.I6.</t>
    </r>
    <r>
      <rPr>
        <sz val="10"/>
        <color theme="1"/>
        <rFont val="Arial"/>
        <family val="2"/>
      </rPr>
      <t xml:space="preserve"> Número de documentos del Instructivo para coordinar el ausentismo  docente, ingreso  y
salida  de  estudiantes  y  el  uso  de  espacios  físicos  para  actividades  extracurriculares  y
extraescolares.</t>
    </r>
  </si>
  <si>
    <r>
      <rPr>
        <b/>
        <sz val="11"/>
        <color theme="1"/>
        <rFont val="Arial"/>
        <family val="2"/>
      </rPr>
      <t>(2)</t>
    </r>
    <r>
      <rPr>
        <sz val="11"/>
        <color theme="1"/>
        <rFont val="Arial"/>
        <family val="2"/>
      </rPr>
      <t xml:space="preserve"> Se tienen establecidos procedimientos, falta construir el instructivo para proceder en la ocurrencia de ausencias de docentes. (3)</t>
    </r>
  </si>
  <si>
    <r>
      <t xml:space="preserve">1. Sistematizar los procedimientos que aplicamos en ausentismo, ingreso y salida estudiantes y uso de espacios.
</t>
    </r>
    <r>
      <rPr>
        <b/>
        <sz val="11"/>
        <rFont val="Arial"/>
        <family val="2"/>
      </rPr>
      <t>APORTES:</t>
    </r>
    <r>
      <rPr>
        <sz val="11"/>
        <rFont val="Arial"/>
        <family val="2"/>
      </rPr>
      <t xml:space="preserve">
* Se debe aplicar el reglamento del ministerio.
* Hacer mayor control de procesos.
*Mejorar y formalizar procedimientos de remplazos, Bancos de profes sustitutos, trabajos si fuera necesario.
* Considerar también la impuntualidad.</t>
    </r>
  </si>
  <si>
    <r>
      <t xml:space="preserve">P2. Información y Comunicación
</t>
    </r>
    <r>
      <rPr>
        <sz val="10"/>
        <rFont val="Arial"/>
        <family val="2"/>
      </rPr>
      <t>Es el conjunto de acciones y recursos tecnológicos que facilitan el acceso a la información y la comunicación intra e inter institucional, para  fortalecer  el proceso de enseñanza aprendizaje.</t>
    </r>
  </si>
  <si>
    <r>
      <t xml:space="preserve">Oficios circulares con disposiciones de los procesos administrativos. Vigente.
</t>
    </r>
    <r>
      <rPr>
        <sz val="10"/>
        <color theme="4"/>
        <rFont val="Arial"/>
        <family val="2"/>
      </rPr>
      <t>Base de datos: ceeal.learnbos.edu.ec, archivo de la secretaría general</t>
    </r>
  </si>
  <si>
    <r>
      <rPr>
        <b/>
        <sz val="10"/>
        <color rgb="FF000000"/>
        <rFont val="Arial"/>
        <family val="2"/>
      </rPr>
      <t>C1.P2.E4.I7</t>
    </r>
    <r>
      <rPr>
        <sz val="10"/>
        <color rgb="FF000000"/>
        <rFont val="Arial"/>
        <family val="2"/>
      </rPr>
      <t>. Porcentaje de Fondos Rotativos y Caja Chica  para Unidades Educativas Productivas, utilizado.</t>
    </r>
  </si>
  <si>
    <r>
      <rPr>
        <b/>
        <sz val="11"/>
        <color rgb="FF000000"/>
        <rFont val="Arial"/>
        <family val="2"/>
      </rPr>
      <t>(2)</t>
    </r>
    <r>
      <rPr>
        <sz val="11"/>
        <color rgb="FF000000"/>
        <rFont val="Arial"/>
        <family val="2"/>
      </rPr>
      <t xml:space="preserve"> No ha existido una identificación de necesidades para el mejor funcionamiento de la sección, ni una gestión para conseguir esos recursos.(3)</t>
    </r>
  </si>
  <si>
    <r>
      <t xml:space="preserve">1. Diseñar un plan de inversión 
- Equipamiento, material didáctico, laboratorios. 
</t>
    </r>
    <r>
      <rPr>
        <b/>
        <sz val="11"/>
        <rFont val="Arial"/>
        <family val="2"/>
      </rPr>
      <t>APORTES:</t>
    </r>
    <r>
      <rPr>
        <sz val="11"/>
        <rFont val="Arial"/>
        <family val="2"/>
      </rPr>
      <t xml:space="preserve">
* Comprar más computadoras 
* Se necesita información del presupuesto de cada sección y parámetros de cómo invertirlo.
* Elaborar un plan de uso de equipamiento y recursos (calendario)</t>
    </r>
  </si>
  <si>
    <r>
      <rPr>
        <b/>
        <sz val="10"/>
        <color rgb="FF000000"/>
        <rFont val="Arial"/>
        <family val="2"/>
      </rPr>
      <t>C1.P2.E4.I8.</t>
    </r>
    <r>
      <rPr>
        <sz val="10"/>
        <color rgb="FF000000"/>
        <rFont val="Arial"/>
        <family val="2"/>
      </rPr>
      <t xml:space="preserve"> Porcentaje de fondos específicos, utilizado.</t>
    </r>
  </si>
  <si>
    <r>
      <rPr>
        <b/>
        <sz val="10"/>
        <color rgb="FF000000"/>
        <rFont val="Arial"/>
        <family val="2"/>
      </rPr>
      <t>C1.P2.E4.I9.</t>
    </r>
    <r>
      <rPr>
        <sz val="10"/>
        <color rgb="FF000000"/>
        <rFont val="Arial"/>
        <family val="2"/>
      </rPr>
      <t xml:space="preserve"> Registro existente, actualizado y organizado, de acuerdo a la normativa educativa vigente</t>
    </r>
  </si>
  <si>
    <r>
      <rPr>
        <b/>
        <sz val="11"/>
        <color theme="1"/>
        <rFont val="Arial"/>
        <family val="2"/>
      </rPr>
      <t>(2)</t>
    </r>
    <r>
      <rPr>
        <sz val="11"/>
        <color theme="1"/>
        <rFont val="Arial"/>
        <family val="2"/>
      </rPr>
      <t xml:space="preserve"> A la base de datos institucional le falta convertirce en el elemento de acceso a la información de la marcha institucional, la información se ingresa y procesa aunque falta mayor oportunidad, pero todavía no esta completamente accequible a todos los miembros de la comunidad, sobre todo a las familias.(3)</t>
    </r>
  </si>
  <si>
    <r>
      <rPr>
        <b/>
        <sz val="11"/>
        <rFont val="Arial"/>
        <family val="2"/>
      </rPr>
      <t>PLATAFORMA</t>
    </r>
    <r>
      <rPr>
        <sz val="11"/>
        <rFont val="Arial"/>
        <family val="2"/>
      </rPr>
      <t xml:space="preserve">
* Mejorar y ampliar el uso de la plataforma en procesos educativos.
* Mejorar la comunicación
*Retroalimentación oportuna
*DECE acompañe procesos de estudiantes.
</t>
    </r>
    <r>
      <rPr>
        <b/>
        <sz val="11"/>
        <rFont val="Arial"/>
        <family val="2"/>
      </rPr>
      <t>APORTES:</t>
    </r>
    <r>
      <rPr>
        <sz val="11"/>
        <rFont val="Arial"/>
        <family val="2"/>
      </rPr>
      <t xml:space="preserve">
* Mejorar el acceso a la plataforma.
* Acceso a información tiene que ser exclusivo para su representante/representado. </t>
    </r>
  </si>
  <si>
    <r>
      <t xml:space="preserve">Oficios Circulares o disposiciones emitidas vía Portal EducaEcuador. Vigente
</t>
    </r>
    <r>
      <rPr>
        <sz val="10"/>
        <color theme="4"/>
        <rFont val="Arial"/>
        <family val="2"/>
      </rPr>
      <t>Plataforma Institucional</t>
    </r>
  </si>
  <si>
    <r>
      <rPr>
        <b/>
        <sz val="10"/>
        <rFont val="Arial"/>
        <family val="2"/>
      </rPr>
      <t xml:space="preserve">C1.P2.E5.I10. </t>
    </r>
    <r>
      <rPr>
        <sz val="10"/>
        <rFont val="Arial"/>
        <family val="2"/>
      </rPr>
      <t>Número de miembros de la comunidad educativa que utilizan las tecnologías de la información y comunicación durante la jornada de clases y fuera de ella.</t>
    </r>
  </si>
  <si>
    <r>
      <rPr>
        <b/>
        <sz val="11"/>
        <color theme="1"/>
        <rFont val="Arial"/>
        <family val="2"/>
      </rPr>
      <t>(2)</t>
    </r>
    <r>
      <rPr>
        <sz val="11"/>
        <color theme="1"/>
        <rFont val="Arial"/>
        <family val="2"/>
      </rPr>
      <t xml:space="preserve"> Uno de los temas que deben considerarse y desarrollarse en el plan de capacitación es el uso de herramientas tecnológicas para la generación y desarrollo de estrategias y actividades pedagógicas (3)</t>
    </r>
  </si>
  <si>
    <r>
      <rPr>
        <b/>
        <sz val="11"/>
        <rFont val="Arial"/>
        <family val="2"/>
      </rPr>
      <t>USO DE RED</t>
    </r>
    <r>
      <rPr>
        <sz val="11"/>
        <rFont val="Arial"/>
        <family val="2"/>
      </rPr>
      <t xml:space="preserve">
* Mejorar el uso de la red y de los recursos tecnológicos.
* Diseñar un plan e instructivo.
</t>
    </r>
    <r>
      <rPr>
        <b/>
        <sz val="11"/>
        <rFont val="Arial"/>
        <family val="2"/>
      </rPr>
      <t>APORTES:</t>
    </r>
    <r>
      <rPr>
        <sz val="11"/>
        <rFont val="Arial"/>
        <family val="2"/>
      </rPr>
      <t xml:space="preserve">
* Ser más rigurosos en los usos de la red para no saturarla.
* Campaña de responsabilidad para no tener que bloquear Facebook y otras aplicaciones.
* Usar la planificación para prevenir y anticipar en el uso de la red.
* Implementar una videoteca y Banco de videos.</t>
    </r>
  </si>
  <si>
    <r>
      <rPr>
        <b/>
        <sz val="10"/>
        <color theme="1"/>
        <rFont val="Arial"/>
        <family val="2"/>
      </rPr>
      <t>C1.P2.E5.I11.</t>
    </r>
    <r>
      <rPr>
        <sz val="10"/>
        <color theme="1"/>
        <rFont val="Arial"/>
        <family val="2"/>
      </rPr>
      <t xml:space="preserve"> Número de usuarios miembros de la comunidad educativa capacitados en la operación del modelo de gestión educativa a través del sistema integral de tecnologías para la comunidad educativa. ( Instituciones fiscales dentro de la Plataforma EducarEuador)</t>
    </r>
  </si>
  <si>
    <r>
      <t xml:space="preserve">P3. Infraestructura, equipamiento y recursos didácticos
</t>
    </r>
    <r>
      <rPr>
        <sz val="10"/>
        <rFont val="Arial"/>
        <family val="2"/>
      </rPr>
      <t>Detalla</t>
    </r>
    <r>
      <rPr>
        <b/>
        <sz val="10"/>
        <rFont val="Arial"/>
        <family val="2"/>
      </rPr>
      <t xml:space="preserve"> </t>
    </r>
    <r>
      <rPr>
        <sz val="10"/>
        <rFont val="Arial"/>
        <family val="2"/>
      </rPr>
      <t xml:space="preserve"> la gestión que facilitará la obtención de recursos,  al uso y mantenimiento  adecuado de las instalaciones y material didáctico.</t>
    </r>
  </si>
  <si>
    <r>
      <rPr>
        <b/>
        <sz val="10"/>
        <color theme="1"/>
        <rFont val="Arial"/>
        <family val="2"/>
      </rPr>
      <t>C1.P3.E6.I12.</t>
    </r>
    <r>
      <rPr>
        <sz val="10"/>
        <color theme="1"/>
        <rFont val="Arial"/>
        <family val="2"/>
      </rPr>
      <t xml:space="preserve"> Contar con el 100% de los espacios de acuerdo a la oferta educativa.</t>
    </r>
  </si>
  <si>
    <r>
      <t xml:space="preserve">1. Espacio adecuado para el almuerzo 
</t>
    </r>
    <r>
      <rPr>
        <b/>
        <sz val="11"/>
        <rFont val="Arial"/>
        <family val="2"/>
      </rPr>
      <t>APORTES</t>
    </r>
    <r>
      <rPr>
        <sz val="11"/>
        <rFont val="Arial"/>
        <family val="2"/>
      </rPr>
      <t xml:space="preserve">
Mas amplio, adecuado sin tanto polvo.
2. Arreglo de los juegos infantiles.
</t>
    </r>
    <r>
      <rPr>
        <b/>
        <sz val="11"/>
        <rFont val="Arial"/>
        <family val="2"/>
      </rPr>
      <t>APORTES</t>
    </r>
    <r>
      <rPr>
        <sz val="11"/>
        <rFont val="Arial"/>
        <family val="2"/>
      </rPr>
      <t xml:space="preserve">
Solicitando que sean más didácticos que se dé un adecuado mantenimiento para minimizar los accidentes.
3. Cuidar nuestras pertenencias y las de la institución, fomentar ese cuidado y responsabilidad con los chicos.
</t>
    </r>
    <r>
      <rPr>
        <b/>
        <sz val="11"/>
        <rFont val="Arial"/>
        <family val="2"/>
      </rPr>
      <t>APORTES</t>
    </r>
    <r>
      <rPr>
        <sz val="11"/>
        <rFont val="Arial"/>
        <family val="2"/>
      </rPr>
      <t xml:space="preserve">
No solo a los estudiantes, sino tambien a los adultos.
4. Optimizar el uso de espacios, buscando que cumplan las necesidades de todos: DECE, reuniones, SUM, etc.
</t>
    </r>
    <r>
      <rPr>
        <b/>
        <sz val="11"/>
        <rFont val="Arial"/>
        <family val="2"/>
      </rPr>
      <t>APORTES</t>
    </r>
    <r>
      <rPr>
        <sz val="11"/>
        <rFont val="Arial"/>
        <family val="2"/>
      </rPr>
      <t xml:space="preserve">
Posibilidad que el DECE, pueda ampliarse tomando espacios como las salas de los profesores por las diversas necesidades. Hay áreas que están un poco subutilizadas, como SUM y Danza se puedan usar para las reuniones de integración de diversos grados unir a los 2 grupos para actividades determinadas.)
</t>
    </r>
    <r>
      <rPr>
        <b/>
        <sz val="11"/>
        <rFont val="Arial"/>
        <family val="2"/>
      </rPr>
      <t>APORTES</t>
    </r>
    <r>
      <rPr>
        <sz val="11"/>
        <rFont val="Arial"/>
        <family val="2"/>
      </rPr>
      <t xml:space="preserve">
Se valora mucho las actividades de extracurriculares, el inti raymi, navidad y diversas actividades resaltan nuestra filosofía, se consolida el vínculo, Vemos espacios de igualdad. Tenemos que aprender a comunicarnos y a conocer quiénes somos y qué hacemos. Aprendemos a vivir juntos.
</t>
    </r>
  </si>
  <si>
    <r>
      <rPr>
        <b/>
        <sz val="10"/>
        <color theme="1"/>
        <rFont val="Arial"/>
        <family val="2"/>
      </rPr>
      <t>C1.P3.E6.I13.</t>
    </r>
    <r>
      <rPr>
        <sz val="10"/>
        <color theme="1"/>
        <rFont val="Arial"/>
        <family val="2"/>
      </rPr>
      <t xml:space="preserve"> Contar con el 100% de los espacios de acuerdo a la oferta educativa.</t>
    </r>
  </si>
  <si>
    <r>
      <rPr>
        <b/>
        <sz val="11"/>
        <color theme="1"/>
        <rFont val="Arial"/>
        <family val="2"/>
      </rPr>
      <t>(2)</t>
    </r>
    <r>
      <rPr>
        <sz val="11"/>
        <color theme="1"/>
        <rFont val="Arial"/>
        <family val="2"/>
      </rPr>
      <t xml:space="preserve"> Falta Independencia entre la Dirección y la Secretaría de la Sección, en momentos no se tiene la privacidad para tratar algunos temas, o se interrumpe el normal funcionamiento.(3)</t>
    </r>
  </si>
  <si>
    <r>
      <rPr>
        <b/>
        <sz val="10"/>
        <color theme="1"/>
        <rFont val="Arial"/>
        <family val="2"/>
      </rPr>
      <t>C1.P3.E6.I14.</t>
    </r>
    <r>
      <rPr>
        <sz val="10"/>
        <color theme="1"/>
        <rFont val="Arial"/>
        <family val="2"/>
      </rPr>
      <t xml:space="preserve"> Contar con el 100% de los espacios de acuerdo a la oferta educativa.</t>
    </r>
  </si>
  <si>
    <r>
      <rPr>
        <b/>
        <sz val="10"/>
        <color theme="1"/>
        <rFont val="Arial"/>
        <family val="2"/>
      </rPr>
      <t>C1.P3.E6.I15</t>
    </r>
    <r>
      <rPr>
        <sz val="10"/>
        <color theme="1"/>
        <rFont val="Arial"/>
        <family val="2"/>
      </rPr>
      <t>. Contar con el 100% de los espacios de acuerdo a la oferta educativa.</t>
    </r>
  </si>
  <si>
    <r>
      <rPr>
        <b/>
        <sz val="11"/>
        <color theme="1"/>
        <rFont val="Arial"/>
        <family val="2"/>
      </rPr>
      <t>(2)</t>
    </r>
    <r>
      <rPr>
        <sz val="11"/>
        <color theme="1"/>
        <rFont val="Arial"/>
        <family val="2"/>
      </rPr>
      <t xml:space="preserve"> El uso de espacios que permitan realizar actividades con los dos grupos de estudiantes a la vez es restringido, los dos espacios Sala de uso múltiple y sala de danza muchas veces están ya ocupados, a pesar de haber coordinación en ocaciones no se puede utilizarlas y esto dificulta la realizaciónde estas actividades. (3)</t>
    </r>
  </si>
  <si>
    <r>
      <rPr>
        <b/>
        <sz val="10"/>
        <color theme="1"/>
        <rFont val="Arial"/>
        <family val="2"/>
      </rPr>
      <t>C1.P3.E6.I16.</t>
    </r>
    <r>
      <rPr>
        <sz val="10"/>
        <color theme="1"/>
        <rFont val="Arial"/>
        <family val="2"/>
      </rPr>
      <t xml:space="preserve"> Contar con el 100% de los espacios de acuerdo a la oferta educativa.</t>
    </r>
  </si>
  <si>
    <r>
      <rPr>
        <b/>
        <sz val="10"/>
        <color theme="1"/>
        <rFont val="Arial"/>
        <family val="2"/>
      </rPr>
      <t>C1.P3.E6.I17.</t>
    </r>
    <r>
      <rPr>
        <sz val="10"/>
        <color theme="1"/>
        <rFont val="Arial"/>
        <family val="2"/>
      </rPr>
      <t xml:space="preserve"> Contar con el 100% de los espacios de acuerdo a la oferta educativa.</t>
    </r>
  </si>
  <si>
    <r>
      <t xml:space="preserve">
 </t>
    </r>
    <r>
      <rPr>
        <sz val="10"/>
        <color theme="4"/>
        <rFont val="Arial"/>
        <family val="2"/>
      </rPr>
      <t>Plan de Mantenimiento anual recurrente, predictivo  correctivo y preventivo</t>
    </r>
  </si>
  <si>
    <r>
      <rPr>
        <b/>
        <sz val="10"/>
        <color theme="1"/>
        <rFont val="Arial"/>
        <family val="2"/>
      </rPr>
      <t>C1.P3.E7.I18.</t>
    </r>
    <r>
      <rPr>
        <sz val="10"/>
        <color theme="1"/>
        <rFont val="Arial"/>
        <family val="2"/>
      </rPr>
      <t xml:space="preserve"> Mantenimiento recurrente.- enfocado a trabajos de aseo y limpieza, se realiza diariamente.
Se pone énfasis en la limpieza de pisos, muros perimetrales, paredes 
internas de aulas y laboratorios, baños, ventanas, bancas, áreas verdes.</t>
    </r>
  </si>
  <si>
    <r>
      <rPr>
        <b/>
        <sz val="10"/>
        <color theme="1"/>
        <rFont val="Arial"/>
        <family val="2"/>
      </rPr>
      <t>C1.P3.E7.I19.</t>
    </r>
    <r>
      <rPr>
        <sz val="10"/>
        <color theme="1"/>
        <rFont val="Arial"/>
        <family val="2"/>
      </rPr>
      <t xml:space="preserve"> Mantenimiento preventivo.- enfocado a prevenir el deterioro acelerado de las edificaciones.
 responderá siempre a un programa sistemático de revisión y de verificación de las condiciones de la infraestructura.
Se realiza de forma periódica para evitar daños.</t>
    </r>
  </si>
  <si>
    <r>
      <rPr>
        <b/>
        <sz val="10"/>
        <color theme="1"/>
        <rFont val="Arial"/>
        <family val="2"/>
      </rPr>
      <t>C1.P3.E7.I20.</t>
    </r>
    <r>
      <rPr>
        <sz val="10"/>
        <color theme="1"/>
        <rFont val="Arial"/>
        <family val="2"/>
      </rPr>
      <t xml:space="preserve"> Mantenimiento predictivo.- se realiza luego de las inspecciones periódicas y al identificar un posible daño con indicios de deterioro.</t>
    </r>
  </si>
  <si>
    <r>
      <rPr>
        <b/>
        <sz val="10"/>
        <color theme="1"/>
        <rFont val="Arial"/>
        <family val="2"/>
      </rPr>
      <t>C1.P3.E7.I21.</t>
    </r>
    <r>
      <rPr>
        <sz val="10"/>
        <color theme="1"/>
        <rFont val="Arial"/>
        <family val="2"/>
      </rPr>
      <t xml:space="preserve"> Mantenimiento correctivo.- enfocado a superar deficiencia en infraestructura.
En este caso se realizan reparaciones con el fin de mejorar la infraestructura deteriorada.</t>
    </r>
  </si>
  <si>
    <r>
      <t xml:space="preserve">Oficios circulares con disposiciones de los procesos administrativos. Vigente
</t>
    </r>
    <r>
      <rPr>
        <sz val="10"/>
        <color theme="4"/>
        <rFont val="Arial"/>
        <family val="2"/>
      </rPr>
      <t>Inventario de mobiliario existente</t>
    </r>
  </si>
  <si>
    <r>
      <rPr>
        <b/>
        <sz val="10"/>
        <color theme="1"/>
        <rFont val="Arial"/>
        <family val="2"/>
      </rPr>
      <t>C1.P3.E8.I22</t>
    </r>
    <r>
      <rPr>
        <sz val="10"/>
        <color theme="1"/>
        <rFont val="Arial"/>
        <family val="2"/>
      </rPr>
      <t>. Número de pupitres que conforman el bloque de aulas./ número de pupitres requeridos.</t>
    </r>
  </si>
  <si>
    <r>
      <rPr>
        <b/>
        <sz val="10"/>
        <color theme="1"/>
        <rFont val="Arial"/>
        <family val="2"/>
      </rPr>
      <t>C1.P3.E8.I23.</t>
    </r>
    <r>
      <rPr>
        <sz val="10"/>
        <color theme="1"/>
        <rFont val="Arial"/>
        <family val="2"/>
      </rPr>
      <t xml:space="preserve"> Número de mobiliario o equipamiento que conforman el bloque administrativo/ número de mobiliario o equipamiento requerido.</t>
    </r>
  </si>
  <si>
    <r>
      <rPr>
        <b/>
        <sz val="10"/>
        <color theme="1"/>
        <rFont val="Arial"/>
        <family val="2"/>
      </rPr>
      <t xml:space="preserve">C1.P3.E8.I24. </t>
    </r>
    <r>
      <rPr>
        <sz val="10"/>
        <color theme="1"/>
        <rFont val="Arial"/>
        <family val="2"/>
      </rPr>
      <t>Número de equipamiento o mobiliario que conforman el bloque de servicio/número de mobiliario o equipamiento requerido.</t>
    </r>
  </si>
  <si>
    <r>
      <rPr>
        <b/>
        <sz val="10"/>
        <color theme="1"/>
        <rFont val="Arial"/>
        <family val="2"/>
      </rPr>
      <t>C1.P3.E8.I25.</t>
    </r>
    <r>
      <rPr>
        <sz val="10"/>
        <color theme="1"/>
        <rFont val="Arial"/>
        <family val="2"/>
      </rPr>
      <t xml:space="preserve"> Número de equipamiento o mobiliario que conforman el bloque de las áreas especializadas / número de mobiliario o equipamiento requerido.</t>
    </r>
  </si>
  <si>
    <r>
      <rPr>
        <b/>
        <sz val="11"/>
        <color theme="1"/>
        <rFont val="Arial"/>
        <family val="2"/>
      </rPr>
      <t>(2)</t>
    </r>
    <r>
      <rPr>
        <sz val="11"/>
        <color theme="1"/>
        <rFont val="Arial"/>
        <family val="2"/>
      </rPr>
      <t xml:space="preserve"> El tamaño de laboratorio de Ciencias y de Computación no es el adecuado para el número de estudiantes, alrededor de 25 por grupo. Mas que ampliación es una redistribución y equipamiento de estos espacios. (3)</t>
    </r>
  </si>
  <si>
    <r>
      <rPr>
        <b/>
        <sz val="10"/>
        <color theme="1"/>
        <rFont val="Arial"/>
        <family val="2"/>
      </rPr>
      <t xml:space="preserve">C1.P3.E8.I26. </t>
    </r>
    <r>
      <rPr>
        <sz val="10"/>
        <color theme="1"/>
        <rFont val="Arial"/>
        <family val="2"/>
      </rPr>
      <t>Número de equipamiento e implementos que conforman los espacios recreativos/ número de   equipamiento e implementos requerido.</t>
    </r>
  </si>
  <si>
    <r>
      <t xml:space="preserve">P1. Enseñanza y aprendizaje
</t>
    </r>
    <r>
      <rPr>
        <sz val="10"/>
        <rFont val="Arial"/>
        <family val="2"/>
      </rPr>
      <t>Centra su atención en la planificación e implementación del currículo,  así como,  la aplicación de  los lineamientos de evaluación.</t>
    </r>
  </si>
  <si>
    <r>
      <t xml:space="preserve"> Instructivo para planificaciones curriculares del Sistema Nacional de Educación
</t>
    </r>
    <r>
      <rPr>
        <sz val="10"/>
        <color theme="4"/>
        <rFont val="Arial"/>
        <family val="2"/>
      </rPr>
      <t>Presentaciones power point sobre la estructura curricular y documentos de capacitación a maestros.
Instructivo de proyectos escolares. 
Formato de resumen de proyectos escolares a nivel institucional.
Informes de todos los proyectos escolares.</t>
    </r>
  </si>
  <si>
    <r>
      <rPr>
        <b/>
        <sz val="10"/>
        <color theme="1"/>
        <rFont val="Arial"/>
        <family val="2"/>
      </rPr>
      <t xml:space="preserve">C2.P1.E9.I27. </t>
    </r>
    <r>
      <rPr>
        <sz val="10"/>
        <color theme="1"/>
        <rFont val="Arial"/>
        <family val="2"/>
      </rPr>
      <t>Cuentan con PCI construido, que se articula con el currículo nacional vigente.</t>
    </r>
  </si>
  <si>
    <r>
      <t>(2)</t>
    </r>
    <r>
      <rPr>
        <sz val="11"/>
        <color theme="1"/>
        <rFont val="Arial"/>
        <family val="2"/>
      </rPr>
      <t xml:space="preserve"> Se cuenta con la planificación curricular a nivel meso, existen dificultades en contar con la totalidad de las planificaciones microcurriculares, en oportunidad y en el seguimiento de su aplicación con los estudiantes.(3)</t>
    </r>
  </si>
  <si>
    <r>
      <t xml:space="preserve">1. Planificación adecuada de horas de clase y actividades especiales.
</t>
    </r>
    <r>
      <rPr>
        <b/>
        <sz val="11"/>
        <rFont val="Arial"/>
        <family val="2"/>
      </rPr>
      <t>APORTES</t>
    </r>
    <r>
      <rPr>
        <sz val="11"/>
        <rFont val="Arial"/>
        <family val="2"/>
      </rPr>
      <t xml:space="preserve">
(* Planificación anual de todo
* Responsabilidad en tiempos asignados de entrega
* Planificación interdisciplinaria, priorizar y no imprevistos
* Aclarar el propósito de las actividades fuera y dentro de la institución ya que todo es enriquecedor y educativo.
* Verificar las exposiciones antes de ir con los chicos.)
2. Capacitación a profes en ABP
</t>
    </r>
    <r>
      <rPr>
        <b/>
        <sz val="11"/>
        <rFont val="Arial"/>
        <family val="2"/>
      </rPr>
      <t>APORTES</t>
    </r>
    <r>
      <rPr>
        <sz val="11"/>
        <rFont val="Arial"/>
        <family val="2"/>
      </rPr>
      <t xml:space="preserve">
(* Optimizar recursos
* Entregar formatos de instructivo en proyectos e inducción
* Planificar los proyectos de una manera interdisciplinaria y desde el inicio del año
* Ver logística y recursos para proyectos) 
3. Comunicación efectiva.
</t>
    </r>
    <r>
      <rPr>
        <b/>
        <sz val="11"/>
        <rFont val="Arial"/>
        <family val="2"/>
      </rPr>
      <t>APORTES</t>
    </r>
    <r>
      <rPr>
        <sz val="11"/>
        <rFont val="Arial"/>
        <family val="2"/>
      </rPr>
      <t xml:space="preserve">
(* Socializar las actividades planificadas por otras áreas
* La información debe ser sencilla y puntual sin dar vueltas
* Informes de salidas de observación clarificar si se cumplió el objetivo
* Refuerzo y reconocimiento a profesores por su trabajo)
4. Refuerzo en innovación e investigación pedagógica
</t>
    </r>
    <r>
      <rPr>
        <b/>
        <sz val="11"/>
        <rFont val="Arial"/>
        <family val="2"/>
      </rPr>
      <t>APORTES</t>
    </r>
    <r>
      <rPr>
        <sz val="11"/>
        <rFont val="Arial"/>
        <family val="2"/>
      </rPr>
      <t xml:space="preserve">
(* Directivos deben tener capacitación en manejo de recurso humano
* Anecdotarios y portafolios docentes
* Círculos pedagógicos para compartir estrategias.
</t>
    </r>
  </si>
  <si>
    <r>
      <rPr>
        <b/>
        <sz val="10"/>
        <color theme="1"/>
        <rFont val="Arial"/>
        <family val="2"/>
      </rPr>
      <t>C2.P1.E9.I28.</t>
    </r>
    <r>
      <rPr>
        <sz val="10"/>
        <color theme="1"/>
        <rFont val="Arial"/>
        <family val="2"/>
      </rPr>
      <t xml:space="preserve"> Las planificaciones anuales se desarrollan a partir de los lineamientos dados en el PCI. </t>
    </r>
  </si>
  <si>
    <r>
      <rPr>
        <b/>
        <sz val="10"/>
        <color theme="1"/>
        <rFont val="Arial"/>
        <family val="2"/>
      </rPr>
      <t xml:space="preserve">C2.P1.E9.I29.  </t>
    </r>
    <r>
      <rPr>
        <sz val="10"/>
        <color theme="1"/>
        <rFont val="Arial"/>
        <family val="2"/>
      </rPr>
      <t xml:space="preserve">PCI es evaluado de manera anual a partir de la experiencia del currículo en acción a partir un proceso de autoevaluación docente. </t>
    </r>
  </si>
  <si>
    <r>
      <rPr>
        <b/>
        <sz val="10"/>
        <color theme="1"/>
        <rFont val="Arial"/>
        <family val="2"/>
      </rPr>
      <t>C2.P1.E9.I30</t>
    </r>
    <r>
      <rPr>
        <sz val="10"/>
        <color theme="1"/>
        <rFont val="Arial"/>
        <family val="2"/>
      </rPr>
      <t>. Porcentaje de Proyectos Escolares que cumplen con los lineamientos y metodología emitidas por la autoridad educativa.</t>
    </r>
  </si>
  <si>
    <r>
      <rPr>
        <b/>
        <sz val="11"/>
        <color theme="1"/>
        <rFont val="Arial"/>
        <family val="2"/>
      </rPr>
      <t>(2)</t>
    </r>
    <r>
      <rPr>
        <sz val="11"/>
        <color theme="1"/>
        <rFont val="Arial"/>
        <family val="2"/>
      </rPr>
      <t xml:space="preserve"> Falta una mayor comprensión de los fundamentos, componentes y metodología para la implementación de proyectos escolares, falta realizar una evaluación de los resultados.(3)</t>
    </r>
  </si>
  <si>
    <r>
      <rPr>
        <b/>
        <sz val="10"/>
        <color theme="1"/>
        <rFont val="Arial"/>
        <family val="2"/>
      </rPr>
      <t>C2.P1.E9.I31.</t>
    </r>
    <r>
      <rPr>
        <sz val="10"/>
        <color theme="1"/>
        <rFont val="Arial"/>
        <family val="2"/>
      </rPr>
      <t xml:space="preserve"> Porcentaje de estudiantes de EGB que superan la escala cualitativa de muy buena.</t>
    </r>
  </si>
  <si>
    <r>
      <t xml:space="preserve">P2. Refuerzo académico,  acompañamiento pedagógico  y  Servicio de Consejería Estudiantil 
</t>
    </r>
    <r>
      <rPr>
        <sz val="10"/>
        <rFont val="Arial"/>
        <family val="2"/>
      </rPr>
      <t>Proceso mediante el cual se brinda a los estudiantes y docentes apoyo oportuno para mejorar su desempeño.</t>
    </r>
  </si>
  <si>
    <r>
      <rPr>
        <b/>
        <sz val="10"/>
        <color theme="1"/>
        <rFont val="Arial"/>
        <family val="2"/>
      </rPr>
      <t xml:space="preserve">C2.P2.E10.I32. </t>
    </r>
    <r>
      <rPr>
        <sz val="10"/>
        <color theme="1"/>
        <rFont val="Arial"/>
        <family val="2"/>
      </rPr>
      <t>Planes de refuerzo académico ejecutados/ Planes de refuerzo académico requeridos.</t>
    </r>
  </si>
  <si>
    <r>
      <rPr>
        <b/>
        <sz val="11"/>
        <color theme="1"/>
        <rFont val="Arial"/>
        <family val="2"/>
      </rPr>
      <t>(2)</t>
    </r>
    <r>
      <rPr>
        <sz val="11"/>
        <color theme="1"/>
        <rFont val="Arial"/>
        <family val="2"/>
      </rPr>
      <t xml:space="preserve"> La verificación de los desarrollos, las destrezas alcanzadas tiene que ser más evidente, verificar en el planteamiento de los diferentes instrumentos de evaluación los objetivos en cuanto a la correspondencia con el desarrollo de destrezas planteadas. Mejorar procesos de refuerzo académico según las necesidades. (3)</t>
    </r>
  </si>
  <si>
    <r>
      <t xml:space="preserve">1.Debe analizarse y socializarse a los padres de familia qué significa calidad Educativa en nuestro modelo de educación integral. (6)
</t>
    </r>
    <r>
      <rPr>
        <b/>
        <sz val="11"/>
        <rFont val="Arial"/>
        <family val="2"/>
      </rPr>
      <t>APORTES</t>
    </r>
    <r>
      <rPr>
        <sz val="11"/>
        <rFont val="Arial"/>
        <family val="2"/>
      </rPr>
      <t xml:space="preserve">
Que es la calidad educativa para nosotros como institución para comunicar a los padres.
2. Flexibilizar e innovar las prácticas pedagógicas sobre todo en la metodología y evaluación que también tiene que ver priorizar y mejorar la calidad educativa. 
3. Diseñar procesos y procedimientos que hagan de la comunicación más efectiva, junto con herramientas de seguimiento para cada uno de los acompañamientos a los estudiantes. (3)
</t>
    </r>
    <r>
      <rPr>
        <b/>
        <sz val="11"/>
        <rFont val="Arial"/>
        <family val="2"/>
      </rPr>
      <t>APORTES</t>
    </r>
    <r>
      <rPr>
        <sz val="11"/>
        <rFont val="Arial"/>
        <family val="2"/>
      </rPr>
      <t xml:space="preserve">
Procesos de comunicación que aseguren una comunicación más efectiva para dar  un mejor acompañamiento a los estudiantes que tiene que ver en incluir a los padres dentro del proceso de los chicos.</t>
    </r>
  </si>
  <si>
    <r>
      <rPr>
        <b/>
        <sz val="10"/>
        <color theme="1"/>
        <rFont val="Arial"/>
        <family val="2"/>
      </rPr>
      <t xml:space="preserve">C2.P2.E10.I33. </t>
    </r>
    <r>
      <rPr>
        <sz val="10"/>
        <color theme="1"/>
        <rFont val="Arial"/>
        <family val="2"/>
      </rPr>
      <t xml:space="preserve">Número de programas orientados al fortalecimiento de la calidad educativa y la mejora del rendimiento académico. </t>
    </r>
  </si>
  <si>
    <r>
      <t>Más de 1 programa en las áreas instrumentales, más de 1 programa en las áreas científicas</t>
    </r>
    <r>
      <rPr>
        <vertAlign val="superscript"/>
        <sz val="10"/>
        <color theme="1"/>
        <rFont val="Arial"/>
        <family val="2"/>
      </rPr>
      <t>1</t>
    </r>
    <r>
      <rPr>
        <sz val="10"/>
        <color theme="1"/>
        <rFont val="Arial"/>
        <family val="2"/>
      </rPr>
      <t xml:space="preserve"> y más de 1 programa en las áreas de ECA y EF.</t>
    </r>
  </si>
  <si>
    <r>
      <t xml:space="preserve">P1. Convivencia escolar y formación ciudadana
</t>
    </r>
    <r>
      <rPr>
        <sz val="10"/>
        <rFont val="Arial"/>
        <family val="2"/>
      </rPr>
      <t xml:space="preserve">
Agrupa las prácticas recurrentes que permiten la organización y convivencia entre los actores de la comunidad educativa con el fin de promover y lograr el ejercicio de su ciudadanía, la resolución de  conflictos y la práctica de principios de honestidad académica.</t>
    </r>
  </si>
  <si>
    <r>
      <rPr>
        <b/>
        <sz val="10"/>
        <color theme="1"/>
        <rFont val="Arial"/>
        <family val="2"/>
      </rPr>
      <t xml:space="preserve">C3.P1.E11.I34. </t>
    </r>
    <r>
      <rPr>
        <sz val="10"/>
        <color theme="1"/>
        <rFont val="Arial"/>
        <family val="2"/>
      </rPr>
      <t xml:space="preserve"> El DECE cuenta con un POA elaborado de acuerdo a las necesidades institucionales.</t>
    </r>
  </si>
  <si>
    <r>
      <t xml:space="preserve">1. Racionalizar procesos de comunicación en todas sus partes, emisor, mensaje, receptor, en todos los canales, depurar el mensaje, priorizar, planificar organizar /tiempo horario, acuerdos generales por secciones.
2. Co-responsabilidad formativa. Trabajo casa escuela
</t>
    </r>
    <r>
      <rPr>
        <b/>
        <sz val="11"/>
        <rFont val="Arial"/>
        <family val="2"/>
      </rPr>
      <t>APORTES</t>
    </r>
    <r>
      <rPr>
        <sz val="11"/>
        <rFont val="Arial"/>
        <family val="2"/>
      </rPr>
      <t xml:space="preserve">
(Buscar estrategias específicas para el involucramiento de padres por niveles. Con objetivos muy precisos para involucrar a los padres en actividades académicas, artísticas no solo que vengan a recibir los reportes, sino que sea más prospectivo.
3. Programa prevención encaminados por el DECE 
</t>
    </r>
    <r>
      <rPr>
        <b/>
        <sz val="11"/>
        <rFont val="Arial"/>
        <family val="2"/>
      </rPr>
      <t>APORTES</t>
    </r>
    <r>
      <rPr>
        <sz val="11"/>
        <rFont val="Arial"/>
        <family val="2"/>
      </rPr>
      <t xml:space="preserve">
Contar con un marco común un concepto que se maneje para todos, tener conocimiento de que hace el DECE. Tener un paraguas de que hace el cole en prevención en diferentes temas, tener un concepto que nos ampare a todos.
4. Conocimiento del código de convivencia. 
</t>
    </r>
    <r>
      <rPr>
        <b/>
        <sz val="11"/>
        <rFont val="Arial"/>
        <family val="2"/>
      </rPr>
      <t>APORTES</t>
    </r>
    <r>
      <rPr>
        <sz val="11"/>
        <rFont val="Arial"/>
        <family val="2"/>
      </rPr>
      <t xml:space="preserve">
Socializar en formato amigable para acudir a él. 
Colocar el código en agenda general para todos.</t>
    </r>
  </si>
  <si>
    <r>
      <rPr>
        <b/>
        <sz val="10"/>
        <color theme="1"/>
        <rFont val="Arial"/>
        <family val="2"/>
      </rPr>
      <t>C3.P1.E11.I35.</t>
    </r>
    <r>
      <rPr>
        <sz val="10"/>
        <color theme="1"/>
        <rFont val="Arial"/>
        <family val="2"/>
      </rPr>
      <t xml:space="preserve"> El DECE implementa las actividades planificadas en el POA con la participación activa de toda la comunidad educativa.</t>
    </r>
  </si>
  <si>
    <r>
      <rPr>
        <b/>
        <sz val="10"/>
        <color theme="1"/>
        <rFont val="Arial"/>
        <family val="2"/>
      </rPr>
      <t>C3.P1.E11.I36</t>
    </r>
    <r>
      <rPr>
        <sz val="10"/>
        <color theme="1"/>
        <rFont val="Arial"/>
        <family val="2"/>
      </rPr>
      <t>. N° de miembros de la comunidad educativa (autoridades, estudiantes, familiares y docentes) que participan en actividades de prevención en la IE.</t>
    </r>
  </si>
  <si>
    <r>
      <rPr>
        <b/>
        <sz val="10"/>
        <rFont val="Arial"/>
        <family val="2"/>
      </rPr>
      <t>C3.P1.E12.I37.</t>
    </r>
    <r>
      <rPr>
        <sz val="10"/>
        <rFont val="Arial"/>
        <family val="2"/>
      </rPr>
      <t xml:space="preserve">  Informe de resultados del plan de trabajo que fue propuesto ante  la comunidad estudiantil durante la campaña electoral con las acciones realizadas para promover el cumplimiento de los derechos y deberes de los estudiantes.</t>
    </r>
  </si>
  <si>
    <r>
      <rPr>
        <b/>
        <sz val="11"/>
        <color theme="1"/>
        <rFont val="Arial"/>
        <family val="2"/>
      </rPr>
      <t>(2)</t>
    </r>
    <r>
      <rPr>
        <sz val="11"/>
        <color theme="1"/>
        <rFont val="Arial"/>
        <family val="2"/>
      </rPr>
      <t xml:space="preserve"> No se logra involucrar a todos los estudiantes a participar activamente en las propuestas de los integrantes, solo un pequeño grupo de los representantes asume la responsabilidad de llevar adelante la propuesta (3)</t>
    </r>
  </si>
  <si>
    <r>
      <rPr>
        <b/>
        <sz val="10"/>
        <color theme="1"/>
        <rFont val="Arial"/>
        <family val="2"/>
      </rPr>
      <t xml:space="preserve">C3.P1.E13.I38.  </t>
    </r>
    <r>
      <rPr>
        <sz val="10"/>
        <color theme="1"/>
        <rFont val="Arial"/>
        <family val="2"/>
      </rPr>
      <t>El Comité  de madres, padres de familia y/o representantes legales está conformado democráticamente y cumple con las funciones establecidas en el Artículo 76 del Reglamento a la LOEI</t>
    </r>
  </si>
  <si>
    <r>
      <rPr>
        <b/>
        <sz val="11"/>
        <color theme="1"/>
        <rFont val="Arial"/>
        <family val="2"/>
      </rPr>
      <t>(1)</t>
    </r>
    <r>
      <rPr>
        <sz val="11"/>
        <color theme="1"/>
        <rFont val="Arial"/>
        <family val="2"/>
      </rPr>
      <t xml:space="preserve"> No se logra involucrar a la mayoría de los padres en el tratamiento de temas planteados desde el DECE, con la realización de talleres, con muy poca asistencia, como son el trabajo sobre situaciones de riesgo o de crecimiento personal. (3)</t>
    </r>
  </si>
  <si>
    <r>
      <rPr>
        <b/>
        <sz val="10"/>
        <color theme="1"/>
        <rFont val="Arial"/>
        <family val="2"/>
      </rPr>
      <t xml:space="preserve">C3.P1.E.14.I39. </t>
    </r>
    <r>
      <rPr>
        <sz val="10"/>
        <color theme="1"/>
        <rFont val="Arial"/>
        <family val="2"/>
      </rPr>
      <t>N° de casos de violencia detectados en la IE.</t>
    </r>
  </si>
  <si>
    <r>
      <rPr>
        <b/>
        <sz val="11"/>
        <color theme="1"/>
        <rFont val="Arial"/>
        <family val="2"/>
      </rPr>
      <t>(2)</t>
    </r>
    <r>
      <rPr>
        <sz val="11"/>
        <color theme="1"/>
        <rFont val="Arial"/>
        <family val="2"/>
      </rPr>
      <t xml:space="preserve"> Se mantienen dificultades en conseguir un ambiente de clase, adecuado que se posibilite un mejor desarrollo de las actividades pedagógicas propuestas para el desarrollo de clase (3)</t>
    </r>
  </si>
  <si>
    <r>
      <rPr>
        <b/>
        <sz val="10"/>
        <rFont val="Arial"/>
        <family val="2"/>
      </rPr>
      <t>C3.P1.E.14.I40.</t>
    </r>
    <r>
      <rPr>
        <sz val="10"/>
        <rFont val="Arial"/>
        <family val="2"/>
      </rPr>
      <t xml:space="preserve"> Número de casos de resolución pacífica de conflictos realizados (mediación/diálogo).</t>
    </r>
  </si>
  <si>
    <r>
      <rPr>
        <b/>
        <sz val="10"/>
        <color theme="1"/>
        <rFont val="Arial"/>
        <family val="2"/>
      </rPr>
      <t>C3.P1.E.14.I41</t>
    </r>
    <r>
      <rPr>
        <sz val="10"/>
        <color theme="1"/>
        <rFont val="Arial"/>
        <family val="2"/>
      </rPr>
      <t>. Número de embarazos y de paternidad adolescente detectados.</t>
    </r>
  </si>
  <si>
    <r>
      <rPr>
        <b/>
        <sz val="10"/>
        <color theme="1"/>
        <rFont val="Arial"/>
        <family val="2"/>
      </rPr>
      <t xml:space="preserve">C3.P1.E.14.I42. </t>
    </r>
    <r>
      <rPr>
        <sz val="10"/>
        <color theme="1"/>
        <rFont val="Arial"/>
        <family val="2"/>
      </rPr>
      <t>Número de casos de consumo de drogas detectados.</t>
    </r>
  </si>
  <si>
    <r>
      <rPr>
        <b/>
        <sz val="10"/>
        <color theme="1"/>
        <rFont val="Arial"/>
        <family val="2"/>
      </rPr>
      <t>C3.P1.E.14.I43</t>
    </r>
    <r>
      <rPr>
        <sz val="10"/>
        <color theme="1"/>
        <rFont val="Arial"/>
        <family val="2"/>
      </rPr>
      <t>. N° de casos de presunción de comercialización de drogas por parte de estudiantes detectados.</t>
    </r>
  </si>
  <si>
    <r>
      <rPr>
        <b/>
        <sz val="10"/>
        <color theme="1"/>
        <rFont val="Arial"/>
        <family val="2"/>
      </rPr>
      <t xml:space="preserve">C3.P1.E.14.I44. </t>
    </r>
    <r>
      <rPr>
        <sz val="10"/>
        <color theme="1"/>
        <rFont val="Arial"/>
        <family val="2"/>
      </rPr>
      <t>Código de Convivencia elaborado participativamente y socializado a toda la comunidad educativa.</t>
    </r>
  </si>
  <si>
    <r>
      <t xml:space="preserve">La IE cuenta con el Código de convivencia, el cual ha sido elaborado participativamente pero no ha sido </t>
    </r>
    <r>
      <rPr>
        <sz val="10"/>
        <rFont val="Arial"/>
        <family val="2"/>
      </rPr>
      <t>socializado y aplicado conforme establece el mismo.</t>
    </r>
  </si>
  <si>
    <r>
      <t xml:space="preserve">P2. Redes de trabajo
</t>
    </r>
    <r>
      <rPr>
        <sz val="10"/>
        <rFont val="Arial"/>
        <family val="2"/>
      </rPr>
      <t xml:space="preserve">Integra  las gestiones que favorecen el trabajo  colaborativo y alianzas estratégicas con instituciones públicas y privadas; así como, el desarrollo de programas de participación estudiantil.
</t>
    </r>
    <r>
      <rPr>
        <b/>
        <sz val="10"/>
        <rFont val="Arial"/>
        <family val="2"/>
      </rPr>
      <t>P3. Desarrollo comunitario</t>
    </r>
    <r>
      <rPr>
        <sz val="10"/>
        <rFont val="Arial"/>
        <family val="2"/>
      </rPr>
      <t xml:space="preserve">
Conjunto de acciones que permiten fortalecer la vinculación de la institución educativa con la  comunidad para, alcanzar objetivos de mutuo beneficio.
</t>
    </r>
  </si>
  <si>
    <r>
      <rPr>
        <b/>
        <sz val="10"/>
        <color theme="1"/>
        <rFont val="Arial"/>
        <family val="2"/>
      </rPr>
      <t xml:space="preserve">C3.P2.E15.I45. </t>
    </r>
    <r>
      <rPr>
        <sz val="10"/>
        <color theme="1"/>
        <rFont val="Arial"/>
        <family val="2"/>
      </rPr>
      <t>Número de actividades de demostración de saberes, entre ferias, concursos y/o festivales; en las que participan los estudiantes.</t>
    </r>
  </si>
  <si>
    <r>
      <t xml:space="preserve">C3.P2.E16.I46. </t>
    </r>
    <r>
      <rPr>
        <sz val="10"/>
        <color theme="1"/>
        <rFont val="Arial"/>
        <family val="2"/>
      </rPr>
      <t>N° de emprendimientos educativos interdisciplinarios implementados por los estudiantes.</t>
    </r>
  </si>
  <si>
    <r>
      <rPr>
        <b/>
        <sz val="11"/>
        <color theme="1"/>
        <rFont val="Arial"/>
        <family val="2"/>
      </rPr>
      <t>(2)</t>
    </r>
    <r>
      <rPr>
        <sz val="11"/>
        <color theme="1"/>
        <rFont val="Arial"/>
        <family val="2"/>
      </rPr>
      <t xml:space="preserve"> No se ha logrado que una parte de los estudiantes comprendan y asuman con responsabilidad su rol en la generación de los proyectos y en definición y desarrollo de las actividades propuestas, falta mayor vinculación con la comunidad. No existe una buena difusión de los contenidos de las participaciones y sus resultados, tanto al interior de la Institución como hacia los poadres de familia.(3)</t>
    </r>
  </si>
  <si>
    <r>
      <t xml:space="preserve">P1.Servicios complementarios y de apoyo
</t>
    </r>
    <r>
      <rPr>
        <sz val="10"/>
        <rFont val="Arial"/>
        <family val="2"/>
      </rPr>
      <t>Son</t>
    </r>
    <r>
      <rPr>
        <b/>
        <sz val="10"/>
        <rFont val="Arial"/>
        <family val="2"/>
      </rPr>
      <t xml:space="preserve"> l</t>
    </r>
    <r>
      <rPr>
        <sz val="10"/>
        <rFont val="Arial"/>
        <family val="2"/>
      </rPr>
      <t>os servicios educativos  de:  transporte, uniformes, alimentación escolar, textos escolares, entre otros, que contribuyen al desarrollo integral del estudiante.</t>
    </r>
  </si>
  <si>
    <r>
      <rPr>
        <b/>
        <sz val="10"/>
        <color theme="1"/>
        <rFont val="Arial"/>
        <family val="2"/>
      </rPr>
      <t>C4.P1.E17.I47</t>
    </r>
    <r>
      <rPr>
        <sz val="10"/>
        <color theme="1"/>
        <rFont val="Arial"/>
        <family val="2"/>
      </rPr>
      <t xml:space="preserve">. Número de títulos que conforman el fondo bibliográfico de la biblioteca. </t>
    </r>
  </si>
  <si>
    <r>
      <rPr>
        <b/>
        <sz val="11"/>
        <color theme="1"/>
        <rFont val="Arial"/>
        <family val="2"/>
      </rPr>
      <t>(2)</t>
    </r>
    <r>
      <rPr>
        <sz val="11"/>
        <color theme="1"/>
        <rFont val="Arial"/>
        <family val="2"/>
      </rPr>
      <t xml:space="preserve"> No se ha propuesto de manera formal la consecusión de recursos que incrementen los existentes en la biblioteca.(3)</t>
    </r>
  </si>
  <si>
    <r>
      <t xml:space="preserve">1. Contar con una metodología de uso de los materiales adecuada a las edades evolutivas para aprovechar de mejor manera los recursos existentes y dentro de las reglas de la biblioteca tener en cuenta las edades evolutivas que asisten a la misma.
</t>
    </r>
    <r>
      <rPr>
        <b/>
        <sz val="11"/>
        <rFont val="Arial"/>
        <family val="2"/>
      </rPr>
      <t>APORTES</t>
    </r>
    <r>
      <rPr>
        <sz val="11"/>
        <rFont val="Arial"/>
        <family val="2"/>
      </rPr>
      <t xml:space="preserve">
Generar una guía de normas de funcionamiento formativas dentro de la biblioteca tomando en cuenta la relación actual de los niños con los libros. 
2. Pedir a los profesores de las diferentes áreas incluyendo los extracurriculares que nos ayuden a formar un banco digital de los libros para el trabajo de los profesores.</t>
    </r>
  </si>
  <si>
    <r>
      <rPr>
        <b/>
        <sz val="10"/>
        <color theme="1"/>
        <rFont val="Arial"/>
        <family val="2"/>
      </rPr>
      <t>C4.P1.E17.I48.</t>
    </r>
    <r>
      <rPr>
        <sz val="10"/>
        <color theme="1"/>
        <rFont val="Arial"/>
        <family val="2"/>
      </rPr>
      <t xml:space="preserve"> Número de ejemplares que conforman el fondo bibliográfico de la biblioteca. </t>
    </r>
  </si>
  <si>
    <r>
      <rPr>
        <b/>
        <sz val="10"/>
        <color theme="1"/>
        <rFont val="Arial"/>
        <family val="2"/>
      </rPr>
      <t>C4.P1.E18.I49</t>
    </r>
    <r>
      <rPr>
        <sz val="10"/>
        <color theme="1"/>
        <rFont val="Arial"/>
        <family val="2"/>
      </rPr>
      <t>. Porcentaje de uniformes escolares interculturales entregados.  P= N/A   M=N/A</t>
    </r>
  </si>
  <si>
    <r>
      <rPr>
        <b/>
        <sz val="10"/>
        <color theme="1"/>
        <rFont val="Arial"/>
        <family val="2"/>
      </rPr>
      <t>C4.P1.E18.I50</t>
    </r>
    <r>
      <rPr>
        <sz val="10"/>
        <color theme="1"/>
        <rFont val="Arial"/>
        <family val="2"/>
      </rPr>
      <t>. Porcentaje de uniformes escolares interculturales bilingües (nacionalidades), entregados.  P= N/A   M=N/A</t>
    </r>
  </si>
  <si>
    <r>
      <rPr>
        <b/>
        <sz val="10"/>
        <color theme="1"/>
        <rFont val="Arial"/>
        <family val="2"/>
      </rPr>
      <t xml:space="preserve">C4.P1.E19.I51. </t>
    </r>
    <r>
      <rPr>
        <sz val="10"/>
        <color theme="1"/>
        <rFont val="Arial"/>
        <family val="2"/>
      </rPr>
      <t>Número de niños y niñas benefician con la alimentación escolar.  P= N/A   M=N/A</t>
    </r>
  </si>
  <si>
    <r>
      <rPr>
        <b/>
        <sz val="10"/>
        <color theme="1"/>
        <rFont val="Arial"/>
        <family val="2"/>
      </rPr>
      <t xml:space="preserve">C4.P1.E20.I52. </t>
    </r>
    <r>
      <rPr>
        <sz val="10"/>
        <color theme="1"/>
        <rFont val="Arial"/>
        <family val="2"/>
      </rPr>
      <t>Número de textos escolares entregados al final de ciclo escolar.  P= N/A   M=N/A</t>
    </r>
  </si>
  <si>
    <r>
      <rPr>
        <b/>
        <sz val="10"/>
        <color theme="1"/>
        <rFont val="Arial"/>
        <family val="2"/>
      </rPr>
      <t>C4.P1.E20.I53</t>
    </r>
    <r>
      <rPr>
        <sz val="10"/>
        <color theme="1"/>
        <rFont val="Arial"/>
        <family val="2"/>
      </rPr>
      <t>. Número de docentes que dispone del material.  P= N/A   M=N/A</t>
    </r>
  </si>
  <si>
    <r>
      <t xml:space="preserve">P1. Gestión de riesgos
</t>
    </r>
    <r>
      <rPr>
        <sz val="10"/>
        <rFont val="Arial"/>
        <family val="2"/>
      </rPr>
      <t>Prácticas</t>
    </r>
    <r>
      <rPr>
        <b/>
        <sz val="10"/>
        <rFont val="Arial"/>
        <family val="2"/>
      </rPr>
      <t xml:space="preserve"> </t>
    </r>
    <r>
      <rPr>
        <sz val="10"/>
        <rFont val="Arial"/>
        <family val="2"/>
      </rPr>
      <t xml:space="preserve"> encaminadas a garantizar la seguridad integral de los miembros de la comunidad  educativa.</t>
    </r>
  </si>
  <si>
    <r>
      <rPr>
        <b/>
        <sz val="10"/>
        <color rgb="FF000000"/>
        <rFont val="Arial"/>
        <family val="2"/>
      </rPr>
      <t>C5.P1.E22.I54.</t>
    </r>
    <r>
      <rPr>
        <sz val="10"/>
        <color rgb="FF000000"/>
        <rFont val="Arial"/>
        <family val="2"/>
      </rPr>
      <t xml:space="preserve"> Índice de Implementación del SIGR-E 
= ICE(0,4) + ICS(0,2) + ILS(0,2) + IEP(0,2)
Donde:
ICE es Índice de Cumplimiento de los Elementos del sistema
ICS es el Índice de Condiciones Seguras
ILS es el Índice de Logro alcanzado en los Simulacros 
IEP es el Índice de Efectividad en los Programas de seguridad</t>
    </r>
  </si>
  <si>
    <r>
      <rPr>
        <b/>
        <sz val="11"/>
        <color theme="1"/>
        <rFont val="Arial"/>
        <family val="2"/>
      </rPr>
      <t>(2)</t>
    </r>
    <r>
      <rPr>
        <sz val="11"/>
        <color theme="1"/>
        <rFont val="Arial"/>
        <family val="2"/>
      </rPr>
      <t xml:space="preserve"> La gestión de riesgos se ha centrado en como actuar ante eventos como sismos, en casos de lluvia intensa, que hay que mejorar, y en protocolos de evacuación. (3)</t>
    </r>
  </si>
  <si>
    <r>
      <t xml:space="preserve">1.Cumplir con rigor los procedimientos establecidos tanto en el horario normal de clases como en extracurriculares.
</t>
    </r>
    <r>
      <rPr>
        <b/>
        <sz val="11"/>
        <color theme="1"/>
        <rFont val="Arial"/>
        <family val="2"/>
      </rPr>
      <t>APORTES</t>
    </r>
    <r>
      <rPr>
        <sz val="11"/>
        <color theme="1"/>
        <rFont val="Arial"/>
        <family val="2"/>
      </rPr>
      <t xml:space="preserve">
(Evitar los constantes cambios en los simulacros o planes de emergencias y si se hacen socializarlos oportunamente a todos, hacer más señalizaciones, que sean más llamativas por ejemplo en los puentes en el caso de un sismo no utilizarlos, socializar los resultados de los simulacros para poder mejorar, se pide en el plan de lluvias entre nosotros mismo mantener la calma)
2. Priorizar capacitaciones sobre el cuidado de la salud y seguridad de toda la comunidad, fomentar prácticas de pausas activas.
</t>
    </r>
    <r>
      <rPr>
        <b/>
        <sz val="11"/>
        <color theme="1"/>
        <rFont val="Arial"/>
        <family val="2"/>
      </rPr>
      <t>APORTES</t>
    </r>
    <r>
      <rPr>
        <sz val="11"/>
        <color theme="1"/>
        <rFont val="Arial"/>
        <family val="2"/>
      </rPr>
      <t xml:space="preserve">
(Chequeos médicos más constantes y mejor que sea completo no como el año pasado que fue muy comercial, fomentar las pausas activas es q todos seamos conscientes si no somos afines con el yoga o el baile buscar otras estrategias.
3. Mantener el mismo plan de contingencia y definir:
- La distribución de los profesores en extracurriculares, administración y servicios.
</t>
    </r>
    <r>
      <rPr>
        <b/>
        <sz val="11"/>
        <color theme="1"/>
        <rFont val="Arial"/>
        <family val="2"/>
      </rPr>
      <t>APORTES</t>
    </r>
    <r>
      <rPr>
        <sz val="11"/>
        <color theme="1"/>
        <rFont val="Arial"/>
        <family val="2"/>
      </rPr>
      <t xml:space="preserve">
(En extracurriculares no se ha realizado simulacros no están definidas las funciones, tenemos las cosas hechas en la mañana, pero en la tarde no.
*Definir las políticas de gestión de riesgos para todo tipo de amenaza. (no solamente de temblor y erupción volcánica sino también definir procedimiento para emergencia en el laboratorio).</t>
    </r>
  </si>
  <si>
    <t>Objetivo
Estratégico</t>
  </si>
  <si>
    <t>Comisión</t>
  </si>
  <si>
    <t>Objetivo 
Estratégico</t>
  </si>
  <si>
    <t>ANEXO 4</t>
  </si>
  <si>
    <t>PROPUESTA DESDE LA SECCIÓN: Aprovechar una vez terminado el trabajo en las vacaciones de los estudiantes para tener capacitaciones oportunas. Desde la institución las capacitaciones las impartan profesionales y de acuerdo a la edad evolutiva con la que trabajamos.(1)
Aprovechar ofertas de capacitación para asistir en equipo. Auto capacitarse. Fortalecer la socialización de cursos realizados por compañeros.(2)
Cada año recibir capacitación para las necesidades que debamos afrontar. Mantenernos actualizados en el trabajo pedagógico integral, priorizando en las necesidades educativas especiales, adaptaciones curriculares y estrategias metodológicas en proyectos. (3)
Crear un banco de certificados y títulos de los profesores para que ayuden a darle mas rigor en la sección de extracurriculares.(5)</t>
  </si>
  <si>
    <t>Aplicación de los reglamentos institucionales.(2)
Estabilizar y formalizar los procedimientos con instructivos bien planificados que sean vigentes durante todo un año lectivo. Para luego garantizar que se comunique a toda la comunidad educativa. En particular con la organización en caso de ausentismo docente para reemplazo de funciones y registro de actividades realizadas por los docentes. Anticipar las actividades extracurriculares. (3)
Crear un instructivo de protocolos y procesos para manejar un ambiente de trabajo y mantener un espíritu de rigurosidad.(5)</t>
  </si>
  <si>
    <t>Identificar necesidades y diseñar un plan de inversión para la mejora de la calidad. (3)</t>
  </si>
  <si>
    <t>Optimizar la utilización de la plataforma, empezando por cumplir con el ingreso de la información para la comunicación con casa, retroalimentación oportuna y seguimiento de procesos educativos. (3)
El DECE debe fortalecer administrativamente el trabajo digital, para que exista un orden y acceso para mejorar la calidad de seguimiento a los procesos estudiantiles. (4)</t>
  </si>
  <si>
    <t>Falta de rigurosidad en el ingreso de información a la plataforma informática de la institución.  (3)
El DECE no cuenta con un espacio en la plataforma para acceder a los folios, lo que no permite tener una información codificada y virtual que dispone el Mineduc.(4)</t>
  </si>
  <si>
    <t>El Internet con el que cuenta la Institución no abastece a los requerimientos pedagógicos, algunos equipos ya están deteriorados, los docentes no hacemos el pedido de los recursos que necesitamos para nuestro trabajo diario (1)
Hay dificultades para el uso óptimo de los recursos tecnológicos y su aprovechamiento en el aula. (3)</t>
  </si>
  <si>
    <t>Gestionar con el área administrativa la implementación de espacios para reuniones con representantes y enfermería (2)
Establecer un lugar de referencia que cuente con las condiciones necesarias para contener emocionalmente a los estudiantes. (4)
Redistribuir a los grupos para que facilite la organización del almuerzo.(5)</t>
  </si>
  <si>
    <t>No contar con espacios adecuados para  reunión con padres y enfermería.(2)
En el POA no se trata el tema de la infraestructura de área de servicio. (3)
No se cuenta con un espacio privado para el número de atenciones psicológicas y psicopedagógicas que se dan el cotidiano.(4)
No existe el espacio para que coman todos los estudiantes en el comedor.(5)</t>
  </si>
  <si>
    <t>Los patios y áreas recreativas de la sección se encuentran muy deteriorados.(1)
En el POA no se trata el tema de la infraestructura del área recreativa (3)
Falta mantenimiento de espacios verdes.(2)</t>
  </si>
  <si>
    <t>Los baños no siempre están limpios. Mantenimiento y cuidado de los espacios.(1)
Fala de mantenimiento preventivo a los diversos espacios.(2)
No hay en el POA. Los procedimientos de mantenimiento de instalaciones y equipos no se cumplen con eficiencia.  (3)
Mantenimiento recurrente y poco eficiente en la cancha de fútbol (5)</t>
  </si>
  <si>
    <t>PROPUESTA DESDE LA SECCIÓN: Trabajar conjuntamente con la casa para fortalecer hábitos de aseo y el mantenimiento y buen uso de estos espacios.  La institución debe dar mantenimiento permanente a estos espacios, por ejemplo destapar lavaderos, inodoros y revisar si son funcionales los inodoros que están ubicados en la Sección. (1)
Fortalecer el trabajo formativo del cuidado de los espacios y de los recursos con los estudiantes. (2)
Identificar las razones por las que no son procedimientos eficientes y establecer las correcciones pertinentes. (3)
Plantear el proyecto de sintetizar la cancha de fútbol (5)</t>
  </si>
  <si>
    <t>Se cuenta con la cantidad necesaria de mesas y sillas pero no son adecuadas para la edad. Baños del patio de atrás (1)
No se trata en el POA el tema de mobiliario y equipamiento en bloque de aulas. (3)
15 miembros del personal de 50 encuestados (33 profesores y 17 no docentes) consideran que el tamaño de las aulas no es el adecuado. (6)</t>
  </si>
  <si>
    <t>Mejorar el mobiliario de las aulas para que sea más funcional.(1)
Se ha solicitado ya el equipamiento de televisiones en las dos aulas de tercer año, con eso estaría completo el equipamiento.(3)
Organizar la distribución de los grupos y la organización del espacio físico del aula de acuerdo al número de estudiantes.(6)</t>
  </si>
  <si>
    <t>Buscar con anticipación el lugar dentro de la sección tomando en cuenta las aulas que no están ocupadas.(1)</t>
  </si>
  <si>
    <t>Debemos mejorar la comunicación entre todas las instancias (2)
Falta la apropiación del documento final del código de convivencia que reúne los acuerdos principales de la comunidad educativa, y por lo tanto no se aplica de la mejor manera.  (3)
Falta de conocimiento del código de convivencia institucional por parte de los profesores. (5)
30 miembros de los 50 encuestados del personal docente (33) y no docente (17) expresan que debe mejorar el respeto hacia los adultos en la institución.(6)
El incumplimiento, abuso de confianza y falta de trabajo de algunos nos afectan a todos.(PYDG)</t>
  </si>
  <si>
    <t>Falta de sistematización de los resultados obtenidos. (1)
No se conoce a profundidad la información clara de los beneficios y aplicaciones del convenio con España ni tampoco de los medios de difusión de los mismos. (3)
La participación artística de nuestros estudiantes.(5)</t>
  </si>
  <si>
    <t>No se trabaja en el POA sobre el Programa de Participación Estudiantil. (3)
Programa de participación debe articular sus contenidos con la Consejería Estudiantil ya que en algunos casos el materia se contrapone a los enfoques y lineamientos que propone lnstitución Educativa. (4)</t>
  </si>
  <si>
    <t>Trabajar articuladamente con el Programa de Participación Estudiantil, revisando las planificaciones y aportando material. (4)</t>
  </si>
  <si>
    <t>No hay acceso libre a libros de interés de los niños de la Sección y reglas demasiado estrictas para la edad. ( biblioteca) (1)</t>
  </si>
  <si>
    <t>Muchos niños en la sección asisten sin uniforme (1)</t>
  </si>
  <si>
    <t>Realizar una reunión con la coordinadora de la cocina para hacer propuestas de cambios que ayuden a la buena alimentación y desarrollo de hábitos en los niños (1)</t>
  </si>
  <si>
    <t>No ser rigurosos con los procedimientos de seguridad y riesgos en los simulacros ( botiquín y leccionarios,  cumplimiento de instrucciones) (2)
Falta el trabajo intencional y sostenido sobre los ámbitos de la salud, higiene, nutrición y seguridad. (3)
No hay continuidad del trabajo del plan de contingencia, y en su mayoría los líderes del plan no están presentes en las tardes. (5)</t>
  </si>
  <si>
    <t>Falta de capacitaciones significativas.
(1)
Falta  capacitación del equipo docente en metodologías colaborativas y participativas. (proyectos)  (2)
Falta capacitación integral (ámbitos pedagógicos, educación para la diversidad, planificación, estrategias metodológicas y de evaluación) direccionada a la aplicación técnico-práctico que directamente aporte al crecimiento profesional; tanto propuesta por la institución como por iniciativa personal. (3)
Todos son expertos en el área que imparten pero no contamos con documentos que abalicen su experticia.(5)</t>
  </si>
  <si>
    <t xml:space="preserve">Poca implementación de metodologías participativas y colaborativas. No se cuenta con PCI terminado y actualizado. (2)
Las actividades extraordinarias o especiales (salidas pedagógicas, visitas, eventos, etc.) repercuten negativamente sobre el cumplimiento de las horas de clases y el avance de los procesos de aprendizaje. (3)
Existe una debilidad en cuento al manejo de problemas de aprendizaje. (4) 
No constan los extracurriculares dentro de la PCI.(5)  </t>
  </si>
  <si>
    <t>Contar para el inicio del próximo año con las PCA de sección completas y revisadas (2)
Planificar adecuadamente el balance entre las horas curriculares y las actividades especiales. Convertir a las actividades extracurriculares como oportunidades interdisciplinares del proceso de enseñanza curricular. (3)
Reforzar la investigación e innovación de estrategias en el campo psicopedagógico. (4) 
Entrelazar el trabajo formativo (Hábitos, rutinas, ideología, valores, etc.) de los extracurriculares con la planificación curricular institucional (5)</t>
  </si>
  <si>
    <t xml:space="preserve">Falta de uso de formatos, sistematización e interdisciplinariedad en los proyectos.(1)
No medición de la implementación y el nivel de impacto. Docentes poco capacitados en metodología de proyectos.(2)
Los espacios para coordinar y planificar entre el equipo docente encargado de la materia de proyectos escolares. Dificultades para plantear un proceso de evaluación adecuado. (3)
Debilidad en la planificación y organización de las clases, docentes que refiere sobrecarga de trabajo y estrés. (4) </t>
  </si>
  <si>
    <t>Preocupación por la calidad educativa  desde todas las instancias. (2)
Falta precisión en los procesos de los estudiantes, incluyendo a atención por la diversidad y las necesidades educativas especiales, no se entregan de manera formal a los docentes responsables.               i. Mayor claridad en fundamentación y proceso de monografía
ii. Fundamentación de trabajo de investigación
iii. Difusión oportuna de información a tutores de responsabilidades
iv. Mejorar seguimiento y retroalimentación para obtener procesos a tiempo y con mayor calidad (3)
En cada taller extracurricular falta tener mayor conocimiento de la parte académica de sus estudiantes y no se logra un apoyo de ida y vuelta al momento de diferenciar dificultades académicas.(5)
Únicamente  14 de 50 miembros del personal docente (33) y no docente consideran que es Muy Buena la calidad educativa que ofrece la institución (6)</t>
  </si>
  <si>
    <t>Flexibilizar e innovar las prácticas pedagógicas.(comunicación a padres, metodología, comunicar e involucrar a los padres en las actividades de aprendizaje, en el trabajo de aula.(2)
Diseñar procesos y procedimientos que hagan de la comunicación más efectiva, junto con herramientas de seguimiento para cada uno de los acompañamientos a los estudiantes. (3)
A través de los extracurriculares motivar los hábitos de estudio y autodisciplina como herramientas que ayuden a desarrollar un mayor nivel de exigencia en los estudiantes tomando en cuenta sus diferencias y necesidades. (5)
Debe analizarse y socializarse qué significa calidad Educativa en nuestro modelo de educación integral.(6)</t>
  </si>
  <si>
    <t>Participación e involucramiento de los padres en las actividades convocadas por el DECE.(2)
En el POA no se trabajó el tema del plan operativo anual del DECE. (3)
Se evidencia conflictos de agresividad entre pare, fraccionamiento de grupos y falta de compromiso a nuestro código de convivencia. Manteniendo problemáticas de Consumo.(4)
Los profes del extracurricular (5)</t>
  </si>
  <si>
    <t>Fortalecer la corresponsabilidad formativa, la participación activa, el intercambio de inquietudes. (2)
Mejorar la promoción y la participación de los padres en los procesos formativos. (3)
Vincularse de manera mas intencional con el comité central de padres de familia (5)</t>
  </si>
  <si>
    <t>Optimizar la organización para fortalecer el trabajo en equipo,  comunicación , solución de imprevistos, colaboración, compartir experiencias entre nosotros.  Buscar espacios y tiempo. (2)
Poner en práctica todos los acuerdos de forma coordinada que están recogidos en el código de convivencia. (3)
Lograr una vinculación mas directa de los profesores de los extracurriculares con el código de convivencia institucional. (5)
En las reflexiones sobre los valores de convivencia debe explicarse el respeto a los adultos.(6)
Ejercer los mecanismos de seguimiento, rendición de cuentas y mejoramiento continuo según las responsabilidades y funciones de cada miembro del equipo. (PYDG)</t>
  </si>
  <si>
    <t>-</t>
  </si>
  <si>
    <t>Más de 1 programa en las áreas instrumentales, más de 1 programa en las áreas científicas1 y más de 1 programa en las áreas de ECA y EF.</t>
  </si>
  <si>
    <t>DEBILIDAD
1-2</t>
  </si>
  <si>
    <t>FORTALEZA
3</t>
  </si>
  <si>
    <t>INTERNA</t>
  </si>
  <si>
    <t>EXTERNA</t>
  </si>
  <si>
    <t>Organizar de mejor manera al personal docente para el apoyo pedagógico de cada grado (1)
Elaborar al inicio del año un programa de planificación, ejecución y evaluación de las distintas actividades y eventos institucionales con la participación de todo el equipo con una racionalización y administración  pertinente del tiempo y los recursos. (PYDG)</t>
  </si>
  <si>
    <r>
      <t xml:space="preserve">P1. Organización Institucional
</t>
    </r>
    <r>
      <rPr>
        <sz val="12"/>
        <rFont val="Times New Roman"/>
        <family val="1"/>
      </rPr>
      <t>Hace referencia a los elementos que dinamizan el funcionamiento de la institución educativa: normativa, procedimientos administrativos y académicos, planificación estratégica y desarrollo profesional.</t>
    </r>
    <r>
      <rPr>
        <b/>
        <sz val="12"/>
        <rFont val="Times New Roman"/>
        <family val="1"/>
      </rPr>
      <t xml:space="preserve">
</t>
    </r>
  </si>
  <si>
    <r>
      <rPr>
        <b/>
        <sz val="12"/>
        <color theme="1"/>
        <rFont val="Times New Roman"/>
        <family val="1"/>
      </rPr>
      <t>C1.P1.E1.I1.</t>
    </r>
    <r>
      <rPr>
        <sz val="12"/>
        <color theme="1"/>
        <rFont val="Times New Roman"/>
        <family val="1"/>
      </rPr>
      <t xml:space="preserve"> Número de docentes beneficiarios de procesos de capacitación gestionados por el MINEDUC.  P= N/A   M=N/A</t>
    </r>
  </si>
  <si>
    <r>
      <rPr>
        <b/>
        <sz val="12"/>
        <color theme="1"/>
        <rFont val="Times New Roman"/>
        <family val="1"/>
      </rPr>
      <t>(2)</t>
    </r>
    <r>
      <rPr>
        <sz val="12"/>
        <color theme="1"/>
        <rFont val="Times New Roman"/>
        <family val="1"/>
      </rPr>
      <t xml:space="preserve"> Plantear con mayor intencionalidad las estrategias para tratar las necesidades de capacitación docente identificadas, realizar un mejor proceso de inducción a los profesores que se incorporan a la institución, no se buscan y difunden posibilidades de capacitación desde las instancias directivas de la sección. (3)</t>
    </r>
  </si>
  <si>
    <r>
      <t xml:space="preserve">1. Identificar las necesidades de capacitación de: 
* La institución
* El equipo de cada sección
* Cada profesor para diseñar un plan a los docentes en las distintos niveles, sobre aspectos pedagógicos, NEE y proyectos.
2. En la aplicación del plan implementar varias opciones de estrategias.
* Auto capacitación
* Expertos externos
* Cursos formales
* Cursos en red
</t>
    </r>
    <r>
      <rPr>
        <b/>
        <sz val="12"/>
        <rFont val="Times New Roman"/>
        <family val="1"/>
      </rPr>
      <t>APORTES</t>
    </r>
    <r>
      <rPr>
        <sz val="12"/>
        <rFont val="Times New Roman"/>
        <family val="1"/>
      </rPr>
      <t xml:space="preserve">
* Usar algunos martes para esas capacitaciones.
*Establecer momentos y tiempos 
* Informar y compartir con el equipo lo aprendido
* Establecer acuerdos con la institución para que el personal capacitado revierta su formación en el trabajo.</t>
    </r>
  </si>
  <si>
    <r>
      <rPr>
        <b/>
        <sz val="12"/>
        <color theme="1"/>
        <rFont val="Times New Roman"/>
        <family val="1"/>
      </rPr>
      <t>C1.P1.E1.I2.</t>
    </r>
    <r>
      <rPr>
        <sz val="12"/>
        <color theme="1"/>
        <rFont val="Times New Roman"/>
        <family val="1"/>
      </rPr>
      <t xml:space="preserve"> Número de cursos gestionados por la IE </t>
    </r>
  </si>
  <si>
    <r>
      <rPr>
        <b/>
        <sz val="12"/>
        <color theme="1"/>
        <rFont val="Times New Roman"/>
        <family val="1"/>
      </rPr>
      <t>C1.P1.E1.I3.</t>
    </r>
    <r>
      <rPr>
        <sz val="12"/>
        <color theme="1"/>
        <rFont val="Times New Roman"/>
        <family val="1"/>
      </rPr>
      <t xml:space="preserve"> Número de docentes que han obtenido Maestría ofertada por el MinEduc; o, número de docentes que continúan sus estudios de profesionalización durante los dos últimos años anteriores a la presente evaluación.</t>
    </r>
  </si>
  <si>
    <r>
      <rPr>
        <b/>
        <sz val="12"/>
        <color theme="1"/>
        <rFont val="Times New Roman"/>
        <family val="1"/>
      </rPr>
      <t>C1.P1.E1.I4.</t>
    </r>
    <r>
      <rPr>
        <sz val="12"/>
        <color theme="1"/>
        <rFont val="Times New Roman"/>
        <family val="1"/>
      </rPr>
      <t xml:space="preserve"> Número de docentes que han obtenido Maestría en el año en curso en Universidades Categoría A y B, o en otras instituciones educativas internacionales consideradas por la SENESCYT para el reconocimiento automático de títulos</t>
    </r>
  </si>
  <si>
    <r>
      <rPr>
        <b/>
        <sz val="12"/>
        <color theme="1"/>
        <rFont val="Times New Roman"/>
        <family val="1"/>
      </rPr>
      <t>C1.P1.E2.I5</t>
    </r>
    <r>
      <rPr>
        <sz val="12"/>
        <color theme="1"/>
        <rFont val="Times New Roman"/>
        <family val="1"/>
      </rPr>
      <t xml:space="preserve"> Número de docentes de acuerdo a la necesidad de la institución educativa. </t>
    </r>
  </si>
  <si>
    <r>
      <t xml:space="preserve">1. Definir procedimientos formales para identificar el recurso humano necesario en cada grado.
2. Identificar las necesidades del grupo para tomar decisiones de auxiliares.
                          </t>
    </r>
    <r>
      <rPr>
        <b/>
        <sz val="12"/>
        <rFont val="Times New Roman"/>
        <family val="1"/>
      </rPr>
      <t>APORTES:</t>
    </r>
    <r>
      <rPr>
        <sz val="12"/>
        <rFont val="Times New Roman"/>
        <family val="1"/>
      </rPr>
      <t xml:space="preserve">
* Considerando edades evolutivas 
* Periodo de adaptación para definir estos acompañamientos.
* Definir funciones específicas del apoyo
*Definir quién asigna esas funciones
* Pedir formación para contratar (perfil)
* Considerar planificación y momentos (sea movible)</t>
    </r>
  </si>
  <si>
    <r>
      <rPr>
        <b/>
        <sz val="12"/>
        <color theme="1"/>
        <rFont val="Times New Roman"/>
        <family val="1"/>
      </rPr>
      <t>C1.P1.E3.I6.</t>
    </r>
    <r>
      <rPr>
        <sz val="12"/>
        <color theme="1"/>
        <rFont val="Times New Roman"/>
        <family val="1"/>
      </rPr>
      <t xml:space="preserve"> Número de documentos del Instructivo para coordinar el ausentismo  docente, ingreso  y
salida  de  estudiantes  y  el  uso  de  espacios  físicos  para  actividades  extracurriculares  y
extraescolares.</t>
    </r>
  </si>
  <si>
    <r>
      <rPr>
        <b/>
        <sz val="12"/>
        <color theme="1"/>
        <rFont val="Times New Roman"/>
        <family val="1"/>
      </rPr>
      <t>(2)</t>
    </r>
    <r>
      <rPr>
        <sz val="12"/>
        <color theme="1"/>
        <rFont val="Times New Roman"/>
        <family val="1"/>
      </rPr>
      <t xml:space="preserve"> Se tienen establecidos procedimientos, falta construir el instructivo para proceder en la ocurrencia de ausencias de docentes. (3)</t>
    </r>
  </si>
  <si>
    <r>
      <t xml:space="preserve">1. Sistematizar los procedimientos que aplicamos en ausentismo, ingreso y salida estudiantes y uso de espacios.
</t>
    </r>
    <r>
      <rPr>
        <b/>
        <sz val="12"/>
        <rFont val="Times New Roman"/>
        <family val="1"/>
      </rPr>
      <t>APORTES:</t>
    </r>
    <r>
      <rPr>
        <sz val="12"/>
        <rFont val="Times New Roman"/>
        <family val="1"/>
      </rPr>
      <t xml:space="preserve">
* Se debe aplicar el reglamento del ministerio.
* Hacer mayor control de procesos.
*Mejorar y formalizar procedimientos de remplazos, Bancos de profes sustitutos, trabajos si fuera necesario.
* Considerar también la impuntualidad.</t>
    </r>
  </si>
  <si>
    <r>
      <t xml:space="preserve">P2. Información y Comunicación
</t>
    </r>
    <r>
      <rPr>
        <sz val="12"/>
        <rFont val="Times New Roman"/>
        <family val="1"/>
      </rPr>
      <t>Es el conjunto de acciones y recursos tecnológicos que facilitan el acceso a la información y la comunicación intra e inter institucional, para  fortalecer  el proceso de enseñanza aprendizaje.</t>
    </r>
  </si>
  <si>
    <r>
      <rPr>
        <b/>
        <sz val="12"/>
        <color rgb="FF000000"/>
        <rFont val="Times New Roman"/>
        <family val="1"/>
      </rPr>
      <t>C1.P2.E4.I7</t>
    </r>
    <r>
      <rPr>
        <sz val="12"/>
        <color rgb="FF000000"/>
        <rFont val="Times New Roman"/>
        <family val="1"/>
      </rPr>
      <t>. Porcentaje de Fondos Rotativos y Caja Chica  para Unidades Educativas Productivas, utilizado.</t>
    </r>
  </si>
  <si>
    <r>
      <rPr>
        <b/>
        <sz val="12"/>
        <color rgb="FF000000"/>
        <rFont val="Times New Roman"/>
        <family val="1"/>
      </rPr>
      <t>(2)</t>
    </r>
    <r>
      <rPr>
        <sz val="12"/>
        <color rgb="FF000000"/>
        <rFont val="Times New Roman"/>
        <family val="1"/>
      </rPr>
      <t xml:space="preserve"> No ha existido una identificación de necesidades para el mejor funcionamiento de la sección, ni una gestión para conseguir esos recursos.(3)</t>
    </r>
  </si>
  <si>
    <r>
      <t xml:space="preserve">1. Diseñar un plan de inversión 
- Equipamiento, material didáctico, laboratorios. 
</t>
    </r>
    <r>
      <rPr>
        <b/>
        <sz val="12"/>
        <rFont val="Times New Roman"/>
        <family val="1"/>
      </rPr>
      <t>APORTES:</t>
    </r>
    <r>
      <rPr>
        <sz val="12"/>
        <rFont val="Times New Roman"/>
        <family val="1"/>
      </rPr>
      <t xml:space="preserve">
* Comprar más computadoras 
* Se necesita información del presupuesto de cada sección y parámetros de cómo invertirlo.
* Elaborar un plan de uso de equipamiento y recursos (calendario)</t>
    </r>
  </si>
  <si>
    <r>
      <rPr>
        <b/>
        <sz val="12"/>
        <color rgb="FF000000"/>
        <rFont val="Times New Roman"/>
        <family val="1"/>
      </rPr>
      <t>C1.P2.E4.I8.</t>
    </r>
    <r>
      <rPr>
        <sz val="12"/>
        <color rgb="FF000000"/>
        <rFont val="Times New Roman"/>
        <family val="1"/>
      </rPr>
      <t xml:space="preserve"> Porcentaje de fondos específicos, utilizado.</t>
    </r>
  </si>
  <si>
    <r>
      <rPr>
        <b/>
        <sz val="12"/>
        <color rgb="FF000000"/>
        <rFont val="Times New Roman"/>
        <family val="1"/>
      </rPr>
      <t>C1.P2.E4.I9.</t>
    </r>
    <r>
      <rPr>
        <sz val="12"/>
        <color rgb="FF000000"/>
        <rFont val="Times New Roman"/>
        <family val="1"/>
      </rPr>
      <t xml:space="preserve"> Registro existente, actualizado y organizado, de acuerdo a la normativa educativa vigente</t>
    </r>
  </si>
  <si>
    <r>
      <rPr>
        <b/>
        <sz val="12"/>
        <color theme="1"/>
        <rFont val="Times New Roman"/>
        <family val="1"/>
      </rPr>
      <t>(2)</t>
    </r>
    <r>
      <rPr>
        <sz val="12"/>
        <color theme="1"/>
        <rFont val="Times New Roman"/>
        <family val="1"/>
      </rPr>
      <t xml:space="preserve"> A la base de datos institucional le falta convertirce en el elemento de acceso a la información de la marcha institucional, la información se ingresa y procesa aunque falta mayor oportunidad, pero todavía no esta completamente accequible a todos los miembros de la comunidad, sobre todo a las familias.(3)</t>
    </r>
  </si>
  <si>
    <r>
      <rPr>
        <b/>
        <sz val="12"/>
        <rFont val="Times New Roman"/>
        <family val="1"/>
      </rPr>
      <t>PLATAFORMA</t>
    </r>
    <r>
      <rPr>
        <sz val="12"/>
        <rFont val="Times New Roman"/>
        <family val="1"/>
      </rPr>
      <t xml:space="preserve">
* Mejorar y ampliar el uso de la plataforma en procesos educativos.
* Mejorar la comunicación
*Retroalimentación oportuna
*DECE acompañe procesos de estudiantes.
</t>
    </r>
    <r>
      <rPr>
        <b/>
        <sz val="12"/>
        <rFont val="Times New Roman"/>
        <family val="1"/>
      </rPr>
      <t>APORTES:</t>
    </r>
    <r>
      <rPr>
        <sz val="12"/>
        <rFont val="Times New Roman"/>
        <family val="1"/>
      </rPr>
      <t xml:space="preserve">
* Mejorar el acceso a la plataforma.
* Acceso a información tiene que ser exclusivo para su representante/representado. </t>
    </r>
  </si>
  <si>
    <r>
      <rPr>
        <b/>
        <sz val="12"/>
        <rFont val="Times New Roman"/>
        <family val="1"/>
      </rPr>
      <t xml:space="preserve">C1.P2.E5.I10. </t>
    </r>
    <r>
      <rPr>
        <sz val="12"/>
        <rFont val="Times New Roman"/>
        <family val="1"/>
      </rPr>
      <t>Número de miembros de la comunidad educativa que utilizan las tecnologías de la información y comunicación durante la jornada de clases y fuera de ella.</t>
    </r>
  </si>
  <si>
    <r>
      <rPr>
        <b/>
        <sz val="12"/>
        <color theme="1"/>
        <rFont val="Times New Roman"/>
        <family val="1"/>
      </rPr>
      <t>(2)</t>
    </r>
    <r>
      <rPr>
        <sz val="12"/>
        <color theme="1"/>
        <rFont val="Times New Roman"/>
        <family val="1"/>
      </rPr>
      <t xml:space="preserve"> Uno de los temas que deben considerarse y desarrollarse en el plan de capacitación es el uso de herramientas tecnológicas para la generación y desarrollo de estrategias y actividades pedagógicas (3)</t>
    </r>
  </si>
  <si>
    <r>
      <rPr>
        <b/>
        <sz val="12"/>
        <rFont val="Times New Roman"/>
        <family val="1"/>
      </rPr>
      <t>USO DE RED</t>
    </r>
    <r>
      <rPr>
        <sz val="12"/>
        <rFont val="Times New Roman"/>
        <family val="1"/>
      </rPr>
      <t xml:space="preserve">
* Mejorar el uso de la red y de los recursos tecnológicos.
* Diseñar un plan e instructivo.
</t>
    </r>
    <r>
      <rPr>
        <b/>
        <sz val="12"/>
        <rFont val="Times New Roman"/>
        <family val="1"/>
      </rPr>
      <t>APORTES:</t>
    </r>
    <r>
      <rPr>
        <sz val="12"/>
        <rFont val="Times New Roman"/>
        <family val="1"/>
      </rPr>
      <t xml:space="preserve">
* Ser más rigurosos en los usos de la red para no saturarla.
* Campaña de responsabilidad para no tener que bloquear Facebook y otras aplicaciones.
* Usar la planificación para prevenir y anticipar en el uso de la red.
* Implementar una videoteca y Banco de videos.</t>
    </r>
  </si>
  <si>
    <r>
      <rPr>
        <b/>
        <sz val="12"/>
        <color theme="1"/>
        <rFont val="Times New Roman"/>
        <family val="1"/>
      </rPr>
      <t>C1.P2.E5.I11.</t>
    </r>
    <r>
      <rPr>
        <sz val="12"/>
        <color theme="1"/>
        <rFont val="Times New Roman"/>
        <family val="1"/>
      </rPr>
      <t xml:space="preserve"> Número de usuarios miembros de la comunidad educativa capacitados en la operación del modelo de gestión educativa a través del sistema integral de tecnologías para la comunidad educativa. ( Instituciones fiscales dentro de la Plataforma EducarEuador)</t>
    </r>
  </si>
  <si>
    <r>
      <t xml:space="preserve">P3. Infraestructura, equipamiento y recursos didácticos
</t>
    </r>
    <r>
      <rPr>
        <sz val="12"/>
        <rFont val="Times New Roman"/>
        <family val="1"/>
      </rPr>
      <t>Detalla</t>
    </r>
    <r>
      <rPr>
        <b/>
        <sz val="12"/>
        <rFont val="Times New Roman"/>
        <family val="1"/>
      </rPr>
      <t xml:space="preserve"> </t>
    </r>
    <r>
      <rPr>
        <sz val="12"/>
        <rFont val="Times New Roman"/>
        <family val="1"/>
      </rPr>
      <t xml:space="preserve"> la gestión que facilitará la obtención de recursos,  al uso y mantenimiento  adecuado de las instalaciones y material didáctico.</t>
    </r>
  </si>
  <si>
    <r>
      <rPr>
        <b/>
        <sz val="12"/>
        <color theme="1"/>
        <rFont val="Times New Roman"/>
        <family val="1"/>
      </rPr>
      <t>C1.P3.E6.I12.</t>
    </r>
    <r>
      <rPr>
        <sz val="12"/>
        <color theme="1"/>
        <rFont val="Times New Roman"/>
        <family val="1"/>
      </rPr>
      <t xml:space="preserve"> Contar con el 100% de los espacios de acuerdo a la oferta educativa.</t>
    </r>
  </si>
  <si>
    <r>
      <t xml:space="preserve">1. Espacio adecuado para el almuerzo 
</t>
    </r>
    <r>
      <rPr>
        <b/>
        <sz val="12"/>
        <rFont val="Times New Roman"/>
        <family val="1"/>
      </rPr>
      <t>APORTES</t>
    </r>
    <r>
      <rPr>
        <sz val="12"/>
        <rFont val="Times New Roman"/>
        <family val="1"/>
      </rPr>
      <t xml:space="preserve">
Mas amplio, adecuado sin tanto polvo.
2. Arreglo de los juegos infantiles.
</t>
    </r>
    <r>
      <rPr>
        <b/>
        <sz val="12"/>
        <rFont val="Times New Roman"/>
        <family val="1"/>
      </rPr>
      <t>APORTES</t>
    </r>
    <r>
      <rPr>
        <sz val="12"/>
        <rFont val="Times New Roman"/>
        <family val="1"/>
      </rPr>
      <t xml:space="preserve">
Solicitando que sean más didácticos que se dé un adecuado mantenimiento para minimizar los accidentes.
3. Cuidar nuestras pertenencias y las de la institución, fomentar ese cuidado y responsabilidad con los chicos.
</t>
    </r>
    <r>
      <rPr>
        <b/>
        <sz val="12"/>
        <rFont val="Times New Roman"/>
        <family val="1"/>
      </rPr>
      <t>APORTES</t>
    </r>
    <r>
      <rPr>
        <sz val="12"/>
        <rFont val="Times New Roman"/>
        <family val="1"/>
      </rPr>
      <t xml:space="preserve">
No solo a los estudiantes, sino tambien a los adultos.
4. Optimizar el uso de espacios, buscando que cumplan las necesidades de todos: DECE, reuniones, SUM, etc.
</t>
    </r>
    <r>
      <rPr>
        <b/>
        <sz val="12"/>
        <rFont val="Times New Roman"/>
        <family val="1"/>
      </rPr>
      <t>APORTES</t>
    </r>
    <r>
      <rPr>
        <sz val="12"/>
        <rFont val="Times New Roman"/>
        <family val="1"/>
      </rPr>
      <t xml:space="preserve">
Posibilidad que el DECE, pueda ampliarse tomando espacios como las salas de los profesores por las diversas necesidades. Hay áreas que están un poco subutilizadas, como SUM y Danza se puedan usar para las reuniones de integración de diversos grados unir a los 2 grupos para actividades determinadas.)
</t>
    </r>
    <r>
      <rPr>
        <b/>
        <sz val="12"/>
        <rFont val="Times New Roman"/>
        <family val="1"/>
      </rPr>
      <t>APORTES</t>
    </r>
    <r>
      <rPr>
        <sz val="12"/>
        <rFont val="Times New Roman"/>
        <family val="1"/>
      </rPr>
      <t xml:space="preserve">
Se valora mucho las actividades de extracurriculares, el inti raymi, navidad y diversas actividades resaltan nuestra filosofía, se consolida el vínculo, Vemos espacios de igualdad. Tenemos que aprender a comunicarnos y a conocer quiénes somos y qué hacemos. Aprendemos a vivir juntos.
</t>
    </r>
  </si>
  <si>
    <r>
      <rPr>
        <b/>
        <sz val="12"/>
        <color theme="1"/>
        <rFont val="Times New Roman"/>
        <family val="1"/>
      </rPr>
      <t>C1.P3.E6.I13.</t>
    </r>
    <r>
      <rPr>
        <sz val="12"/>
        <color theme="1"/>
        <rFont val="Times New Roman"/>
        <family val="1"/>
      </rPr>
      <t xml:space="preserve"> Contar con el 100% de los espacios de acuerdo a la oferta educativa.</t>
    </r>
  </si>
  <si>
    <r>
      <rPr>
        <b/>
        <sz val="12"/>
        <color theme="1"/>
        <rFont val="Times New Roman"/>
        <family val="1"/>
      </rPr>
      <t>(2)</t>
    </r>
    <r>
      <rPr>
        <sz val="12"/>
        <color theme="1"/>
        <rFont val="Times New Roman"/>
        <family val="1"/>
      </rPr>
      <t xml:space="preserve"> Falta Independencia entre la Dirección y la Secretaría de la Sección, en momentos no se tiene la privacidad para tratar algunos temas, o se interrumpe el normal funcionamiento.(3)</t>
    </r>
  </si>
  <si>
    <r>
      <rPr>
        <b/>
        <sz val="12"/>
        <color theme="1"/>
        <rFont val="Times New Roman"/>
        <family val="1"/>
      </rPr>
      <t>C1.P3.E6.I14.</t>
    </r>
    <r>
      <rPr>
        <sz val="12"/>
        <color theme="1"/>
        <rFont val="Times New Roman"/>
        <family val="1"/>
      </rPr>
      <t xml:space="preserve"> Contar con el 100% de los espacios de acuerdo a la oferta educativa.</t>
    </r>
  </si>
  <si>
    <r>
      <rPr>
        <b/>
        <sz val="12"/>
        <color theme="1"/>
        <rFont val="Times New Roman"/>
        <family val="1"/>
      </rPr>
      <t>C1.P3.E6.I15</t>
    </r>
    <r>
      <rPr>
        <sz val="12"/>
        <color theme="1"/>
        <rFont val="Times New Roman"/>
        <family val="1"/>
      </rPr>
      <t>. Contar con el 100% de los espacios de acuerdo a la oferta educativa.</t>
    </r>
  </si>
  <si>
    <r>
      <rPr>
        <b/>
        <sz val="12"/>
        <color theme="1"/>
        <rFont val="Times New Roman"/>
        <family val="1"/>
      </rPr>
      <t>(2)</t>
    </r>
    <r>
      <rPr>
        <sz val="12"/>
        <color theme="1"/>
        <rFont val="Times New Roman"/>
        <family val="1"/>
      </rPr>
      <t xml:space="preserve"> El uso de espacios que permitan realizar actividades con los dos grupos de estudiantes a la vez es restringido, los dos espacios Sala de uso múltiple y sala de danza muchas veces están ya ocupados, a pesar de haber coordinación en ocaciones no se puede utilizarlas y esto dificulta la realizaciónde estas actividades. (3)</t>
    </r>
  </si>
  <si>
    <r>
      <rPr>
        <b/>
        <sz val="12"/>
        <color theme="1"/>
        <rFont val="Times New Roman"/>
        <family val="1"/>
      </rPr>
      <t>C1.P3.E6.I16.</t>
    </r>
    <r>
      <rPr>
        <sz val="12"/>
        <color theme="1"/>
        <rFont val="Times New Roman"/>
        <family val="1"/>
      </rPr>
      <t xml:space="preserve"> Contar con el 100% de los espacios de acuerdo a la oferta educativa.</t>
    </r>
  </si>
  <si>
    <r>
      <rPr>
        <b/>
        <sz val="12"/>
        <color theme="1"/>
        <rFont val="Times New Roman"/>
        <family val="1"/>
      </rPr>
      <t>C1.P3.E6.I17.</t>
    </r>
    <r>
      <rPr>
        <sz val="12"/>
        <color theme="1"/>
        <rFont val="Times New Roman"/>
        <family val="1"/>
      </rPr>
      <t xml:space="preserve"> Contar con el 100% de los espacios de acuerdo a la oferta educativa.</t>
    </r>
  </si>
  <si>
    <r>
      <rPr>
        <b/>
        <sz val="12"/>
        <color theme="1"/>
        <rFont val="Times New Roman"/>
        <family val="1"/>
      </rPr>
      <t>C1.P3.E7.I18.</t>
    </r>
    <r>
      <rPr>
        <sz val="12"/>
        <color theme="1"/>
        <rFont val="Times New Roman"/>
        <family val="1"/>
      </rPr>
      <t xml:space="preserve"> Mantenimiento recurrente.- enfocado a trabajos de aseo y limpieza, se realiza diariamente.
Se pone énfasis en la limpieza de pisos, muros perimetrales, paredes 
internas de aulas y laboratorios, baños, ventanas, bancas, áreas verdes.</t>
    </r>
  </si>
  <si>
    <r>
      <rPr>
        <b/>
        <sz val="12"/>
        <color theme="1"/>
        <rFont val="Times New Roman"/>
        <family val="1"/>
      </rPr>
      <t>C1.P3.E7.I19.</t>
    </r>
    <r>
      <rPr>
        <sz val="12"/>
        <color theme="1"/>
        <rFont val="Times New Roman"/>
        <family val="1"/>
      </rPr>
      <t xml:space="preserve"> Mantenimiento preventivo.- enfocado a prevenir el deterioro acelerado de las edificaciones.
 responderá siempre a un programa sistemático de revisión y de verificación de las condiciones de la infraestructura.
Se realiza de forma periódica para evitar daños.</t>
    </r>
  </si>
  <si>
    <r>
      <rPr>
        <b/>
        <sz val="12"/>
        <color theme="1"/>
        <rFont val="Times New Roman"/>
        <family val="1"/>
      </rPr>
      <t>C1.P3.E7.I20.</t>
    </r>
    <r>
      <rPr>
        <sz val="12"/>
        <color theme="1"/>
        <rFont val="Times New Roman"/>
        <family val="1"/>
      </rPr>
      <t xml:space="preserve"> Mantenimiento predictivo.- se realiza luego de las inspecciones periódicas y al identificar un posible daño con indicios de deterioro.</t>
    </r>
  </si>
  <si>
    <r>
      <rPr>
        <b/>
        <sz val="12"/>
        <color theme="1"/>
        <rFont val="Times New Roman"/>
        <family val="1"/>
      </rPr>
      <t>C1.P3.E7.I21.</t>
    </r>
    <r>
      <rPr>
        <sz val="12"/>
        <color theme="1"/>
        <rFont val="Times New Roman"/>
        <family val="1"/>
      </rPr>
      <t xml:space="preserve"> Mantenimiento correctivo.- enfocado a superar deficiencia en infraestructura.
En este caso se realizan reparaciones con el fin de mejorar la infraestructura deteriorada.</t>
    </r>
  </si>
  <si>
    <r>
      <rPr>
        <b/>
        <sz val="12"/>
        <color theme="1"/>
        <rFont val="Times New Roman"/>
        <family val="1"/>
      </rPr>
      <t>C1.P3.E8.I22</t>
    </r>
    <r>
      <rPr>
        <sz val="12"/>
        <color theme="1"/>
        <rFont val="Times New Roman"/>
        <family val="1"/>
      </rPr>
      <t>. Número de pupitres que conforman el bloque de aulas./ número de pupitres requeridos.</t>
    </r>
  </si>
  <si>
    <r>
      <rPr>
        <b/>
        <sz val="12"/>
        <color theme="1"/>
        <rFont val="Times New Roman"/>
        <family val="1"/>
      </rPr>
      <t>C1.P3.E8.I23.</t>
    </r>
    <r>
      <rPr>
        <sz val="12"/>
        <color theme="1"/>
        <rFont val="Times New Roman"/>
        <family val="1"/>
      </rPr>
      <t xml:space="preserve"> Número de mobiliario o equipamiento que conforman el bloque administrativo/ número de mobiliario o equipamiento requerido.</t>
    </r>
  </si>
  <si>
    <r>
      <rPr>
        <b/>
        <sz val="12"/>
        <color theme="1"/>
        <rFont val="Times New Roman"/>
        <family val="1"/>
      </rPr>
      <t xml:space="preserve">C1.P3.E8.I24. </t>
    </r>
    <r>
      <rPr>
        <sz val="12"/>
        <color theme="1"/>
        <rFont val="Times New Roman"/>
        <family val="1"/>
      </rPr>
      <t>Número de equipamiento o mobiliario que conforman el bloque de servicio/número de mobiliario o equipamiento requerido.</t>
    </r>
  </si>
  <si>
    <r>
      <rPr>
        <b/>
        <sz val="12"/>
        <color theme="1"/>
        <rFont val="Times New Roman"/>
        <family val="1"/>
      </rPr>
      <t>C1.P3.E8.I25.</t>
    </r>
    <r>
      <rPr>
        <sz val="12"/>
        <color theme="1"/>
        <rFont val="Times New Roman"/>
        <family val="1"/>
      </rPr>
      <t xml:space="preserve"> Número de equipamiento o mobiliario que conforman el bloque de las áreas especializadas / número de mobiliario o equipamiento requerido.</t>
    </r>
  </si>
  <si>
    <r>
      <rPr>
        <b/>
        <sz val="12"/>
        <color theme="1"/>
        <rFont val="Times New Roman"/>
        <family val="1"/>
      </rPr>
      <t>(2)</t>
    </r>
    <r>
      <rPr>
        <sz val="12"/>
        <color theme="1"/>
        <rFont val="Times New Roman"/>
        <family val="1"/>
      </rPr>
      <t xml:space="preserve"> El tamaño de laboratorio de Ciencias y de Computación no es el adecuado para el número de estudiantes, alrededor de 25 por grupo. Mas que ampliación es una redistribución y equipamiento de estos espacios. (3)</t>
    </r>
  </si>
  <si>
    <r>
      <rPr>
        <b/>
        <sz val="12"/>
        <color theme="1"/>
        <rFont val="Times New Roman"/>
        <family val="1"/>
      </rPr>
      <t xml:space="preserve">C1.P3.E8.I26. </t>
    </r>
    <r>
      <rPr>
        <sz val="12"/>
        <color theme="1"/>
        <rFont val="Times New Roman"/>
        <family val="1"/>
      </rPr>
      <t>Número de equipamiento e implementos que conforman los espacios recreativos/ número de   equipamiento e implementos requerido.</t>
    </r>
  </si>
  <si>
    <r>
      <t xml:space="preserve">P1. Enseñanza y aprendizaje
</t>
    </r>
    <r>
      <rPr>
        <sz val="12"/>
        <rFont val="Times New Roman"/>
        <family val="1"/>
      </rPr>
      <t>Centra su atención en la planificación e implementación del currículo,  así como,  la aplicación de  los lineamientos de evaluación.</t>
    </r>
  </si>
  <si>
    <r>
      <rPr>
        <b/>
        <sz val="12"/>
        <color theme="1"/>
        <rFont val="Times New Roman"/>
        <family val="1"/>
      </rPr>
      <t xml:space="preserve">C2.P1.E9.I27. </t>
    </r>
    <r>
      <rPr>
        <sz val="12"/>
        <color theme="1"/>
        <rFont val="Times New Roman"/>
        <family val="1"/>
      </rPr>
      <t>Cuentan con PCI construido, que se articula con el currículo nacional vigente.</t>
    </r>
  </si>
  <si>
    <r>
      <t>(2)</t>
    </r>
    <r>
      <rPr>
        <sz val="12"/>
        <color theme="1"/>
        <rFont val="Times New Roman"/>
        <family val="1"/>
      </rPr>
      <t xml:space="preserve"> Se cuenta con la planificación curricular a nivel meso, existen dificultades en contar con la totalidad de las planificaciones microcurriculares, en oportunidad y en el seguimiento de su aplicación con los estudiantes.(3)</t>
    </r>
  </si>
  <si>
    <r>
      <t xml:space="preserve">1. Planificación adecuada de horas de clase y actividades especiales.
</t>
    </r>
    <r>
      <rPr>
        <b/>
        <sz val="12"/>
        <rFont val="Times New Roman"/>
        <family val="1"/>
      </rPr>
      <t>APORTES</t>
    </r>
    <r>
      <rPr>
        <sz val="12"/>
        <rFont val="Times New Roman"/>
        <family val="1"/>
      </rPr>
      <t xml:space="preserve">
(* Planificación anual de todo
* Responsabilidad en tiempos asignados de entrega
* Planificación interdisciplinaria, priorizar y no imprevistos
* Aclarar el propósito de las actividades fuera y dentro de la institución ya que todo es enriquecedor y educativo.
* Verificar las exposiciones antes de ir con los chicos.)
2. Capacitación a profes en ABP
</t>
    </r>
    <r>
      <rPr>
        <b/>
        <sz val="12"/>
        <rFont val="Times New Roman"/>
        <family val="1"/>
      </rPr>
      <t>APORTES</t>
    </r>
    <r>
      <rPr>
        <sz val="12"/>
        <rFont val="Times New Roman"/>
        <family val="1"/>
      </rPr>
      <t xml:space="preserve">
(* Optimizar recursos
* Entregar formatos de instructivo en proyectos e inducción
* Planificar los proyectos de una manera interdisciplinaria y desde el inicio del año
* Ver logística y recursos para proyectos) 
3. Comunicación efectiva.
</t>
    </r>
    <r>
      <rPr>
        <b/>
        <sz val="12"/>
        <rFont val="Times New Roman"/>
        <family val="1"/>
      </rPr>
      <t>APORTES</t>
    </r>
    <r>
      <rPr>
        <sz val="12"/>
        <rFont val="Times New Roman"/>
        <family val="1"/>
      </rPr>
      <t xml:space="preserve">
(* Socializar las actividades planificadas por otras áreas
* La información debe ser sencilla y puntual sin dar vueltas
* Informes de salidas de observación clarificar si se cumplió el objetivo
* Refuerzo y reconocimiento a profesores por su trabajo)
4. Refuerzo en innovación e investigación pedagógica
</t>
    </r>
    <r>
      <rPr>
        <b/>
        <sz val="12"/>
        <rFont val="Times New Roman"/>
        <family val="1"/>
      </rPr>
      <t>APORTES</t>
    </r>
    <r>
      <rPr>
        <sz val="12"/>
        <rFont val="Times New Roman"/>
        <family val="1"/>
      </rPr>
      <t xml:space="preserve">
(* Directivos deben tener capacitación en manejo de recurso humano
* Anecdotarios y portafolios docentes
* Círculos pedagógicos para compartir estrategias.
</t>
    </r>
  </si>
  <si>
    <r>
      <rPr>
        <b/>
        <sz val="12"/>
        <color theme="1"/>
        <rFont val="Times New Roman"/>
        <family val="1"/>
      </rPr>
      <t>C2.P1.E9.I28.</t>
    </r>
    <r>
      <rPr>
        <sz val="12"/>
        <color theme="1"/>
        <rFont val="Times New Roman"/>
        <family val="1"/>
      </rPr>
      <t xml:space="preserve"> Las planificaciones anuales se desarrollan a partir de los lineamientos dados en el PCI. </t>
    </r>
  </si>
  <si>
    <r>
      <rPr>
        <b/>
        <sz val="12"/>
        <color theme="1"/>
        <rFont val="Times New Roman"/>
        <family val="1"/>
      </rPr>
      <t xml:space="preserve">C2.P1.E9.I29.  </t>
    </r>
    <r>
      <rPr>
        <sz val="12"/>
        <color theme="1"/>
        <rFont val="Times New Roman"/>
        <family val="1"/>
      </rPr>
      <t xml:space="preserve">PCI es evaluado de manera anual a partir de la experiencia del currículo en acción a partir un proceso de autoevaluación docente. </t>
    </r>
  </si>
  <si>
    <r>
      <rPr>
        <b/>
        <sz val="12"/>
        <color theme="1"/>
        <rFont val="Times New Roman"/>
        <family val="1"/>
      </rPr>
      <t>C2.P1.E9.I30</t>
    </r>
    <r>
      <rPr>
        <sz val="12"/>
        <color theme="1"/>
        <rFont val="Times New Roman"/>
        <family val="1"/>
      </rPr>
      <t>. Porcentaje de Proyectos Escolares que cumplen con los lineamientos y metodología emitidas por la autoridad educativa.</t>
    </r>
  </si>
  <si>
    <r>
      <rPr>
        <b/>
        <sz val="12"/>
        <color theme="1"/>
        <rFont val="Times New Roman"/>
        <family val="1"/>
      </rPr>
      <t>(2)</t>
    </r>
    <r>
      <rPr>
        <sz val="12"/>
        <color theme="1"/>
        <rFont val="Times New Roman"/>
        <family val="1"/>
      </rPr>
      <t xml:space="preserve"> Falta una mayor comprensión de los fundamentos, componentes y metodología para la implementación de proyectos escolares, falta realizar una evaluación de los resultados.(3)</t>
    </r>
  </si>
  <si>
    <r>
      <rPr>
        <b/>
        <sz val="12"/>
        <color theme="1"/>
        <rFont val="Times New Roman"/>
        <family val="1"/>
      </rPr>
      <t>C2.P1.E9.I31.</t>
    </r>
    <r>
      <rPr>
        <sz val="12"/>
        <color theme="1"/>
        <rFont val="Times New Roman"/>
        <family val="1"/>
      </rPr>
      <t xml:space="preserve"> Porcentaje de estudiantes de EGB que superan la escala cualitativa de muy buena.</t>
    </r>
  </si>
  <si>
    <r>
      <t xml:space="preserve">P2. Refuerzo académico,  acompañamiento pedagógico  y  Servicio de Consejería Estudiantil 
</t>
    </r>
    <r>
      <rPr>
        <sz val="12"/>
        <rFont val="Times New Roman"/>
        <family val="1"/>
      </rPr>
      <t>Proceso mediante el cual se brinda a los estudiantes y docentes apoyo oportuno para mejorar su desempeño.</t>
    </r>
  </si>
  <si>
    <r>
      <rPr>
        <b/>
        <sz val="12"/>
        <color theme="1"/>
        <rFont val="Times New Roman"/>
        <family val="1"/>
      </rPr>
      <t xml:space="preserve">C2.P2.E10.I32. </t>
    </r>
    <r>
      <rPr>
        <sz val="12"/>
        <color theme="1"/>
        <rFont val="Times New Roman"/>
        <family val="1"/>
      </rPr>
      <t>Planes de refuerzo académico ejecutados/ Planes de refuerzo académico requeridos.</t>
    </r>
  </si>
  <si>
    <r>
      <rPr>
        <b/>
        <sz val="12"/>
        <color theme="1"/>
        <rFont val="Times New Roman"/>
        <family val="1"/>
      </rPr>
      <t>(2)</t>
    </r>
    <r>
      <rPr>
        <sz val="12"/>
        <color theme="1"/>
        <rFont val="Times New Roman"/>
        <family val="1"/>
      </rPr>
      <t xml:space="preserve"> La verificación de los desarrollos, las destrezas alcanzadas tiene que ser más evidente, verificar en el planteamiento de los diferentes instrumentos de evaluación los objetivos en cuanto a la correspondencia con el desarrollo de destrezas planteadas. Mejorar procesos de refuerzo académico según las necesidades. (3)</t>
    </r>
  </si>
  <si>
    <r>
      <t xml:space="preserve">1.Debe analizarse y socializarse a los padres de familia qué significa calidad Educativa en nuestro modelo de educación integral. (6)
</t>
    </r>
    <r>
      <rPr>
        <b/>
        <sz val="12"/>
        <rFont val="Times New Roman"/>
        <family val="1"/>
      </rPr>
      <t>APORTES</t>
    </r>
    <r>
      <rPr>
        <sz val="12"/>
        <rFont val="Times New Roman"/>
        <family val="1"/>
      </rPr>
      <t xml:space="preserve">
Que es la calidad educativa para nosotros como institución para comunicar a los padres.
2. Flexibilizar e innovar las prácticas pedagógicas sobre todo en la metodología y evaluación que también tiene que ver priorizar y mejorar la calidad educativa. 
3. Diseñar procesos y procedimientos que hagan de la comunicación más efectiva, junto con herramientas de seguimiento para cada uno de los acompañamientos a los estudiantes. (3)
</t>
    </r>
    <r>
      <rPr>
        <b/>
        <sz val="12"/>
        <rFont val="Times New Roman"/>
        <family val="1"/>
      </rPr>
      <t>APORTES</t>
    </r>
    <r>
      <rPr>
        <sz val="12"/>
        <rFont val="Times New Roman"/>
        <family val="1"/>
      </rPr>
      <t xml:space="preserve">
Procesos de comunicación que aseguren una comunicación más efectiva para dar  un mejor acompañamiento a los estudiantes que tiene que ver en incluir a los padres dentro del proceso de los chicos.</t>
    </r>
  </si>
  <si>
    <r>
      <rPr>
        <b/>
        <sz val="12"/>
        <color theme="1"/>
        <rFont val="Times New Roman"/>
        <family val="1"/>
      </rPr>
      <t xml:space="preserve">C2.P2.E10.I33. </t>
    </r>
    <r>
      <rPr>
        <sz val="12"/>
        <color theme="1"/>
        <rFont val="Times New Roman"/>
        <family val="1"/>
      </rPr>
      <t xml:space="preserve">Número de programas orientados al fortalecimiento de la calidad educativa y la mejora del rendimiento académico. </t>
    </r>
  </si>
  <si>
    <r>
      <t xml:space="preserve">P1. Convivencia escolar y formación ciudadana
</t>
    </r>
    <r>
      <rPr>
        <sz val="12"/>
        <rFont val="Times New Roman"/>
        <family val="1"/>
      </rPr>
      <t xml:space="preserve">
Agrupa las prácticas recurrentes que permiten la organización y convivencia entre los actores de la comunidad educativa con el fin de promover y lograr el ejercicio de su ciudadanía, la resolución de  conflictos y la práctica de principios de honestidad académica.</t>
    </r>
  </si>
  <si>
    <r>
      <rPr>
        <b/>
        <sz val="12"/>
        <color theme="1"/>
        <rFont val="Times New Roman"/>
        <family val="1"/>
      </rPr>
      <t xml:space="preserve">C3.P1.E11.I34. </t>
    </r>
    <r>
      <rPr>
        <sz val="12"/>
        <color theme="1"/>
        <rFont val="Times New Roman"/>
        <family val="1"/>
      </rPr>
      <t xml:space="preserve"> El DECE cuenta con un POA elaborado de acuerdo a las necesidades institucionales.</t>
    </r>
  </si>
  <si>
    <r>
      <t xml:space="preserve">1. Racionalizar procesos de comunicación en todas sus partes, emisor, mensaje, receptor, en todos los canales, depurar el mensaje, priorizar, planificar organizar /tiempo horario, acuerdos generales por secciones.
2. Co-responsabilidad formativa. Trabajo casa escuela
</t>
    </r>
    <r>
      <rPr>
        <b/>
        <sz val="12"/>
        <rFont val="Times New Roman"/>
        <family val="1"/>
      </rPr>
      <t>APORTES</t>
    </r>
    <r>
      <rPr>
        <sz val="12"/>
        <rFont val="Times New Roman"/>
        <family val="1"/>
      </rPr>
      <t xml:space="preserve">
(Buscar estrategias específicas para el involucramiento de padres por niveles. Con objetivos muy precisos para involucrar a los padres en actividades académicas, artísticas no solo que vengan a recibir los reportes, sino que sea más prospectivo.
3. Programa prevención encaminados por el DECE 
</t>
    </r>
    <r>
      <rPr>
        <b/>
        <sz val="12"/>
        <rFont val="Times New Roman"/>
        <family val="1"/>
      </rPr>
      <t>APORTES</t>
    </r>
    <r>
      <rPr>
        <sz val="12"/>
        <rFont val="Times New Roman"/>
        <family val="1"/>
      </rPr>
      <t xml:space="preserve">
Contar con un marco común un concepto que se maneje para todos, tener conocimiento de que hace el DECE. Tener un paraguas de que hace el cole en prevención en diferentes temas, tener un concepto que nos ampare a todos.
4. Conocimiento del código de convivencia. 
</t>
    </r>
    <r>
      <rPr>
        <b/>
        <sz val="12"/>
        <rFont val="Times New Roman"/>
        <family val="1"/>
      </rPr>
      <t>APORTES</t>
    </r>
    <r>
      <rPr>
        <sz val="12"/>
        <rFont val="Times New Roman"/>
        <family val="1"/>
      </rPr>
      <t xml:space="preserve">
Socializar en formato amigable para acudir a él. 
Colocar el código en agenda general para todos.</t>
    </r>
  </si>
  <si>
    <r>
      <rPr>
        <b/>
        <sz val="12"/>
        <color theme="1"/>
        <rFont val="Times New Roman"/>
        <family val="1"/>
      </rPr>
      <t>C3.P1.E11.I35.</t>
    </r>
    <r>
      <rPr>
        <sz val="12"/>
        <color theme="1"/>
        <rFont val="Times New Roman"/>
        <family val="1"/>
      </rPr>
      <t xml:space="preserve"> El DECE implementa las actividades planificadas en el POA con la participación activa de toda la comunidad educativa.</t>
    </r>
  </si>
  <si>
    <r>
      <rPr>
        <b/>
        <sz val="12"/>
        <color theme="1"/>
        <rFont val="Times New Roman"/>
        <family val="1"/>
      </rPr>
      <t>C3.P1.E11.I36</t>
    </r>
    <r>
      <rPr>
        <sz val="12"/>
        <color theme="1"/>
        <rFont val="Times New Roman"/>
        <family val="1"/>
      </rPr>
      <t>. N° de miembros de la comunidad educativa (autoridades, estudiantes, familiares y docentes) que participan en actividades de prevención en la IE.</t>
    </r>
  </si>
  <si>
    <r>
      <rPr>
        <b/>
        <sz val="12"/>
        <rFont val="Times New Roman"/>
        <family val="1"/>
      </rPr>
      <t>C3.P1.E12.I37.</t>
    </r>
    <r>
      <rPr>
        <sz val="12"/>
        <rFont val="Times New Roman"/>
        <family val="1"/>
      </rPr>
      <t xml:space="preserve">  Informe de resultados del plan de trabajo que fue propuesto ante  la comunidad estudiantil durante la campaña electoral con las acciones realizadas para promover el cumplimiento de los derechos y deberes de los estudiantes.</t>
    </r>
  </si>
  <si>
    <r>
      <rPr>
        <b/>
        <sz val="12"/>
        <color theme="1"/>
        <rFont val="Times New Roman"/>
        <family val="1"/>
      </rPr>
      <t>(2)</t>
    </r>
    <r>
      <rPr>
        <sz val="12"/>
        <color theme="1"/>
        <rFont val="Times New Roman"/>
        <family val="1"/>
      </rPr>
      <t xml:space="preserve"> No se logra involucrar a todos los estudiantes a participar activamente en las propuestas de los integrantes, solo un pequeño grupo de los representantes asume la responsabilidad de llevar adelante la propuesta (3)</t>
    </r>
  </si>
  <si>
    <r>
      <rPr>
        <b/>
        <sz val="12"/>
        <color theme="1"/>
        <rFont val="Times New Roman"/>
        <family val="1"/>
      </rPr>
      <t xml:space="preserve">C3.P1.E13.I38.  </t>
    </r>
    <r>
      <rPr>
        <sz val="12"/>
        <color theme="1"/>
        <rFont val="Times New Roman"/>
        <family val="1"/>
      </rPr>
      <t>El Comité  de madres, padres de familia y/o representantes legales está conformado democráticamente y cumple con las funciones establecidas en el Artículo 76 del Reglamento a la LOEI</t>
    </r>
  </si>
  <si>
    <r>
      <rPr>
        <b/>
        <sz val="12"/>
        <color theme="1"/>
        <rFont val="Times New Roman"/>
        <family val="1"/>
      </rPr>
      <t>(1)</t>
    </r>
    <r>
      <rPr>
        <sz val="12"/>
        <color theme="1"/>
        <rFont val="Times New Roman"/>
        <family val="1"/>
      </rPr>
      <t xml:space="preserve"> No se logra involucrar a la mayoría de los padres en el tratamiento de temas planteados desde el DECE, con la realización de talleres, con muy poca asistencia, como son el trabajo sobre situaciones de riesgo o de crecimiento personal. (3)</t>
    </r>
  </si>
  <si>
    <r>
      <rPr>
        <b/>
        <sz val="12"/>
        <color theme="1"/>
        <rFont val="Times New Roman"/>
        <family val="1"/>
      </rPr>
      <t xml:space="preserve">C3.P1.E.14.I39. </t>
    </r>
    <r>
      <rPr>
        <sz val="12"/>
        <color theme="1"/>
        <rFont val="Times New Roman"/>
        <family val="1"/>
      </rPr>
      <t>N° de casos de violencia detectados en la IE.</t>
    </r>
  </si>
  <si>
    <r>
      <rPr>
        <b/>
        <sz val="12"/>
        <color theme="1"/>
        <rFont val="Times New Roman"/>
        <family val="1"/>
      </rPr>
      <t>(2)</t>
    </r>
    <r>
      <rPr>
        <sz val="12"/>
        <color theme="1"/>
        <rFont val="Times New Roman"/>
        <family val="1"/>
      </rPr>
      <t xml:space="preserve"> Se mantienen dificultades en conseguir un ambiente de clase, adecuado que se posibilite un mejor desarrollo de las actividades pedagógicas propuestas para el desarrollo de clase (3)</t>
    </r>
  </si>
  <si>
    <r>
      <rPr>
        <b/>
        <sz val="12"/>
        <rFont val="Times New Roman"/>
        <family val="1"/>
      </rPr>
      <t>C3.P1.E.14.I40.</t>
    </r>
    <r>
      <rPr>
        <sz val="12"/>
        <rFont val="Times New Roman"/>
        <family val="1"/>
      </rPr>
      <t xml:space="preserve"> Número de casos de resolución pacífica de conflictos realizados (mediación/diálogo).</t>
    </r>
  </si>
  <si>
    <r>
      <rPr>
        <b/>
        <sz val="12"/>
        <color theme="1"/>
        <rFont val="Times New Roman"/>
        <family val="1"/>
      </rPr>
      <t>C3.P1.E.14.I41</t>
    </r>
    <r>
      <rPr>
        <sz val="12"/>
        <color theme="1"/>
        <rFont val="Times New Roman"/>
        <family val="1"/>
      </rPr>
      <t>. Número de embarazos y de paternidad adolescente detectados.</t>
    </r>
  </si>
  <si>
    <r>
      <rPr>
        <b/>
        <sz val="12"/>
        <color theme="1"/>
        <rFont val="Times New Roman"/>
        <family val="1"/>
      </rPr>
      <t xml:space="preserve">C3.P1.E.14.I42. </t>
    </r>
    <r>
      <rPr>
        <sz val="12"/>
        <color theme="1"/>
        <rFont val="Times New Roman"/>
        <family val="1"/>
      </rPr>
      <t>Número de casos de consumo de drogas detectados.</t>
    </r>
  </si>
  <si>
    <r>
      <rPr>
        <b/>
        <sz val="12"/>
        <color theme="1"/>
        <rFont val="Times New Roman"/>
        <family val="1"/>
      </rPr>
      <t>C3.P1.E.14.I43</t>
    </r>
    <r>
      <rPr>
        <sz val="12"/>
        <color theme="1"/>
        <rFont val="Times New Roman"/>
        <family val="1"/>
      </rPr>
      <t>. N° de casos de presunción de comercialización de drogas por parte de estudiantes detectados.</t>
    </r>
  </si>
  <si>
    <r>
      <rPr>
        <b/>
        <sz val="12"/>
        <color theme="1"/>
        <rFont val="Times New Roman"/>
        <family val="1"/>
      </rPr>
      <t xml:space="preserve">C3.P1.E.14.I44. </t>
    </r>
    <r>
      <rPr>
        <sz val="12"/>
        <color theme="1"/>
        <rFont val="Times New Roman"/>
        <family val="1"/>
      </rPr>
      <t>Código de Convivencia elaborado participativamente y socializado a toda la comunidad educativa.</t>
    </r>
  </si>
  <si>
    <r>
      <rPr>
        <b/>
        <sz val="12"/>
        <color theme="1"/>
        <rFont val="Times New Roman"/>
        <family val="1"/>
      </rPr>
      <t xml:space="preserve">C3.P2.E15.I45. </t>
    </r>
    <r>
      <rPr>
        <sz val="12"/>
        <color theme="1"/>
        <rFont val="Times New Roman"/>
        <family val="1"/>
      </rPr>
      <t>Número de actividades de demostración de saberes, entre ferias, concursos y/o festivales; en las que participan los estudiantes.</t>
    </r>
  </si>
  <si>
    <r>
      <t xml:space="preserve">C3.P2.E16.I46. </t>
    </r>
    <r>
      <rPr>
        <sz val="12"/>
        <color theme="1"/>
        <rFont val="Times New Roman"/>
        <family val="1"/>
      </rPr>
      <t>N° de emprendimientos educativos interdisciplinarios implementados por los estudiantes.</t>
    </r>
  </si>
  <si>
    <r>
      <rPr>
        <b/>
        <sz val="12"/>
        <color theme="1"/>
        <rFont val="Times New Roman"/>
        <family val="1"/>
      </rPr>
      <t>(2)</t>
    </r>
    <r>
      <rPr>
        <sz val="12"/>
        <color theme="1"/>
        <rFont val="Times New Roman"/>
        <family val="1"/>
      </rPr>
      <t xml:space="preserve"> No se ha logrado que una parte de los estudiantes comprendan y asuman con responsabilidad su rol en la generación de los proyectos y en definición y desarrollo de las actividades propuestas, falta mayor vinculación con la comunidad. No existe una buena difusión de los contenidos de las participaciones y sus resultados, tanto al interior de la Institución como hacia los poadres de familia.(3)</t>
    </r>
  </si>
  <si>
    <r>
      <t xml:space="preserve">P1.Servicios complementarios y de apoyo
</t>
    </r>
    <r>
      <rPr>
        <sz val="12"/>
        <rFont val="Times New Roman"/>
        <family val="1"/>
      </rPr>
      <t>Son</t>
    </r>
    <r>
      <rPr>
        <b/>
        <sz val="12"/>
        <rFont val="Times New Roman"/>
        <family val="1"/>
      </rPr>
      <t xml:space="preserve"> l</t>
    </r>
    <r>
      <rPr>
        <sz val="12"/>
        <rFont val="Times New Roman"/>
        <family val="1"/>
      </rPr>
      <t>os servicios educativos  de:  transporte, uniformes, alimentación escolar, textos escolares, entre otros, que contribuyen al desarrollo integral del estudiante.</t>
    </r>
  </si>
  <si>
    <r>
      <rPr>
        <b/>
        <sz val="12"/>
        <color theme="1"/>
        <rFont val="Times New Roman"/>
        <family val="1"/>
      </rPr>
      <t>C4.P1.E17.I47</t>
    </r>
    <r>
      <rPr>
        <sz val="12"/>
        <color theme="1"/>
        <rFont val="Times New Roman"/>
        <family val="1"/>
      </rPr>
      <t xml:space="preserve">. Número de títulos que conforman el fondo bibliográfico de la biblioteca. </t>
    </r>
  </si>
  <si>
    <r>
      <rPr>
        <b/>
        <sz val="12"/>
        <color theme="1"/>
        <rFont val="Times New Roman"/>
        <family val="1"/>
      </rPr>
      <t>(2)</t>
    </r>
    <r>
      <rPr>
        <sz val="12"/>
        <color theme="1"/>
        <rFont val="Times New Roman"/>
        <family val="1"/>
      </rPr>
      <t xml:space="preserve"> No se ha propuesto de manera formal la consecusión de recursos que incrementen los existentes en la biblioteca.(3)</t>
    </r>
  </si>
  <si>
    <r>
      <t xml:space="preserve">1. Contar con una metodología de uso de los materiales adecuada a las edades evolutivas para aprovechar de mejor manera los recursos existentes y dentro de las reglas de la biblioteca tener en cuenta las edades evolutivas que asisten a la misma.
</t>
    </r>
    <r>
      <rPr>
        <b/>
        <sz val="12"/>
        <rFont val="Times New Roman"/>
        <family val="1"/>
      </rPr>
      <t>APORTES</t>
    </r>
    <r>
      <rPr>
        <sz val="12"/>
        <rFont val="Times New Roman"/>
        <family val="1"/>
      </rPr>
      <t xml:space="preserve">
Generar una guía de normas de funcionamiento formativas dentro de la biblioteca tomando en cuenta la relación actual de los niños con los libros. 
2. Pedir a los profesores de las diferentes áreas incluyendo los extracurriculares que nos ayuden a formar un banco digital de los libros para el trabajo de los profesores.</t>
    </r>
  </si>
  <si>
    <r>
      <rPr>
        <b/>
        <sz val="12"/>
        <color theme="1"/>
        <rFont val="Times New Roman"/>
        <family val="1"/>
      </rPr>
      <t>C4.P1.E17.I48.</t>
    </r>
    <r>
      <rPr>
        <sz val="12"/>
        <color theme="1"/>
        <rFont val="Times New Roman"/>
        <family val="1"/>
      </rPr>
      <t xml:space="preserve"> Número de ejemplares que conforman el fondo bibliográfico de la biblioteca. </t>
    </r>
  </si>
  <si>
    <r>
      <rPr>
        <b/>
        <sz val="12"/>
        <color theme="1"/>
        <rFont val="Times New Roman"/>
        <family val="1"/>
      </rPr>
      <t>C4.P1.E18.I49</t>
    </r>
    <r>
      <rPr>
        <sz val="12"/>
        <color theme="1"/>
        <rFont val="Times New Roman"/>
        <family val="1"/>
      </rPr>
      <t>. Porcentaje de uniformes escolares interculturales entregados.  P= N/A   M=N/A</t>
    </r>
  </si>
  <si>
    <r>
      <rPr>
        <b/>
        <sz val="12"/>
        <color theme="1"/>
        <rFont val="Times New Roman"/>
        <family val="1"/>
      </rPr>
      <t>C4.P1.E18.I50</t>
    </r>
    <r>
      <rPr>
        <sz val="12"/>
        <color theme="1"/>
        <rFont val="Times New Roman"/>
        <family val="1"/>
      </rPr>
      <t>. Porcentaje de uniformes escolares interculturales bilingües (nacionalidades), entregados.  P= N/A   M=N/A</t>
    </r>
  </si>
  <si>
    <r>
      <rPr>
        <b/>
        <sz val="12"/>
        <color theme="1"/>
        <rFont val="Times New Roman"/>
        <family val="1"/>
      </rPr>
      <t xml:space="preserve">C4.P1.E19.I51. </t>
    </r>
    <r>
      <rPr>
        <sz val="12"/>
        <color theme="1"/>
        <rFont val="Times New Roman"/>
        <family val="1"/>
      </rPr>
      <t>Número de niños y niñas benefician con la alimentación escolar.  P= N/A   M=N/A</t>
    </r>
  </si>
  <si>
    <r>
      <rPr>
        <b/>
        <sz val="12"/>
        <color theme="1"/>
        <rFont val="Times New Roman"/>
        <family val="1"/>
      </rPr>
      <t xml:space="preserve">C4.P1.E20.I52. </t>
    </r>
    <r>
      <rPr>
        <sz val="12"/>
        <color theme="1"/>
        <rFont val="Times New Roman"/>
        <family val="1"/>
      </rPr>
      <t>Número de textos escolares entregados al final de ciclo escolar.  P= N/A   M=N/A</t>
    </r>
  </si>
  <si>
    <r>
      <rPr>
        <b/>
        <sz val="12"/>
        <color theme="1"/>
        <rFont val="Times New Roman"/>
        <family val="1"/>
      </rPr>
      <t>C4.P1.E20.I53</t>
    </r>
    <r>
      <rPr>
        <sz val="12"/>
        <color theme="1"/>
        <rFont val="Times New Roman"/>
        <family val="1"/>
      </rPr>
      <t>. Número de docentes que dispone del material.  P= N/A   M=N/A</t>
    </r>
  </si>
  <si>
    <r>
      <t xml:space="preserve">P1. Gestión de riesgos
</t>
    </r>
    <r>
      <rPr>
        <sz val="12"/>
        <rFont val="Times New Roman"/>
        <family val="1"/>
      </rPr>
      <t>Prácticas</t>
    </r>
    <r>
      <rPr>
        <b/>
        <sz val="12"/>
        <rFont val="Times New Roman"/>
        <family val="1"/>
      </rPr>
      <t xml:space="preserve"> </t>
    </r>
    <r>
      <rPr>
        <sz val="12"/>
        <rFont val="Times New Roman"/>
        <family val="1"/>
      </rPr>
      <t xml:space="preserve"> encaminadas a garantizar la seguridad integral de los miembros de la comunidad  educativa.</t>
    </r>
  </si>
  <si>
    <r>
      <rPr>
        <b/>
        <sz val="12"/>
        <color rgb="FF000000"/>
        <rFont val="Times New Roman"/>
        <family val="1"/>
      </rPr>
      <t>C5.P1.E22.I54.</t>
    </r>
    <r>
      <rPr>
        <sz val="12"/>
        <color rgb="FF000000"/>
        <rFont val="Times New Roman"/>
        <family val="1"/>
      </rPr>
      <t xml:space="preserve"> Índice de Implementación del SIGR-E 
= ICE(0,4) + ICS(0,2) + ILS(0,2) + IEP(0,2)
Donde:
ICE es Índice de Cumplimiento de los Elementos del sistema
ICS es el Índice de Condiciones Seguras
ILS es el Índice de Logro alcanzado en los Simulacros 
IEP es el Índice de Efectividad en los Programas de seguridad</t>
    </r>
  </si>
  <si>
    <r>
      <rPr>
        <b/>
        <sz val="12"/>
        <color theme="1"/>
        <rFont val="Times New Roman"/>
        <family val="1"/>
      </rPr>
      <t>(2)</t>
    </r>
    <r>
      <rPr>
        <sz val="12"/>
        <color theme="1"/>
        <rFont val="Times New Roman"/>
        <family val="1"/>
      </rPr>
      <t xml:space="preserve"> La gestión de riesgos se ha centrado en como actuar ante eventos como sismos, en casos de lluvia intensa, que hay que mejorar, y en protocolos de evacuación. (3)</t>
    </r>
  </si>
  <si>
    <r>
      <t xml:space="preserve">1.Cumplir con rigor los procedimientos establecidos tanto en el horario normal de clases como en extracurriculares.
</t>
    </r>
    <r>
      <rPr>
        <b/>
        <sz val="12"/>
        <color theme="1"/>
        <rFont val="Times New Roman"/>
        <family val="1"/>
      </rPr>
      <t>APORTES</t>
    </r>
    <r>
      <rPr>
        <sz val="12"/>
        <color theme="1"/>
        <rFont val="Times New Roman"/>
        <family val="1"/>
      </rPr>
      <t xml:space="preserve">
(Evitar los constantes cambios en los simulacros o planes de emergencias y si se hacen socializarlos oportunamente a todos, hacer más señalizaciones, que sean más llamativas por ejemplo en los puentes en el caso de un sismo no utilizarlos, socializar los resultados de los simulacros para poder mejorar, se pide en el plan de lluvias entre nosotros mismo mantener la calma)
2. Priorizar capacitaciones sobre el cuidado de la salud y seguridad de toda la comunidad, fomentar prácticas de pausas activas.
</t>
    </r>
    <r>
      <rPr>
        <b/>
        <sz val="12"/>
        <color theme="1"/>
        <rFont val="Times New Roman"/>
        <family val="1"/>
      </rPr>
      <t>APORTES</t>
    </r>
    <r>
      <rPr>
        <sz val="12"/>
        <color theme="1"/>
        <rFont val="Times New Roman"/>
        <family val="1"/>
      </rPr>
      <t xml:space="preserve">
(Chequeos médicos más constantes y mejor que sea completo no como el año pasado que fue muy comercial, fomentar las pausas activas es q todos seamos conscientes si no somos afines con el yoga o el baile buscar otras estrategias.
3. Mantener el mismo plan de contingencia y definir:
- La distribución de los profesores en extracurriculares, administración y servicios.
</t>
    </r>
    <r>
      <rPr>
        <b/>
        <sz val="12"/>
        <color theme="1"/>
        <rFont val="Times New Roman"/>
        <family val="1"/>
      </rPr>
      <t>APORTES</t>
    </r>
    <r>
      <rPr>
        <sz val="12"/>
        <color theme="1"/>
        <rFont val="Times New Roman"/>
        <family val="1"/>
      </rPr>
      <t xml:space="preserve">
(En extracurriculares no se ha realizado simulacros no están definidas las funciones, tenemos las cosas hechas en la mañana, pero en la tarde no.
*Definir las políticas de gestión de riesgos para todo tipo de amenaza. (no solamente de temblor y erupción volcánica sino también definir procedimiento para emergencia en el laboratorio).</t>
    </r>
  </si>
  <si>
    <r>
      <t xml:space="preserve">P2. Redes de trabajo
</t>
    </r>
    <r>
      <rPr>
        <sz val="12"/>
        <rFont val="Times New Roman"/>
        <family val="1"/>
      </rPr>
      <t xml:space="preserve">Integra  las gestiones que favorecen el trabajo  colaborativo y alianzas estratégicas con instituciones públicas y privadas; así como, el desarrollo de programas de participación estudiantil.
</t>
    </r>
    <r>
      <rPr>
        <b/>
        <sz val="12"/>
        <rFont val="Times New Roman"/>
        <family val="1"/>
      </rPr>
      <t>P3. Desarrollo comunitario</t>
    </r>
    <r>
      <rPr>
        <sz val="12"/>
        <rFont val="Times New Roman"/>
        <family val="1"/>
      </rPr>
      <t xml:space="preserve">
Conjunto de acciones que permiten fortalecer la vinculación de la institución educativa con la  comunidad para, alcanzar objetivos de mutuo beneficio.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</si>
</sst>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20"/>
      <color theme="1"/>
      <name val="Arial"/>
      <family val="2"/>
    </font>
    <font>
      <b/>
      <sz val="15"/>
      <color theme="1"/>
      <name val="Arial"/>
      <family val="2"/>
    </font>
    <font>
      <b/>
      <i/>
      <sz val="15"/>
      <color theme="1"/>
      <name val="Arial"/>
      <family val="2"/>
    </font>
    <font>
      <b/>
      <sz val="11"/>
      <color theme="1"/>
      <name val="Arial"/>
      <family val="2"/>
    </font>
    <font>
      <b/>
      <sz val="12"/>
      <color theme="1"/>
      <name val="Arial"/>
      <family val="2"/>
    </font>
    <font>
      <b/>
      <sz val="10"/>
      <color theme="1"/>
      <name val="Arial"/>
      <family val="2"/>
    </font>
    <font>
      <i/>
      <sz val="13"/>
      <color theme="1"/>
      <name val="Arial"/>
      <family val="2"/>
    </font>
    <font>
      <sz val="10"/>
      <color theme="1"/>
      <name val="Arial"/>
      <family val="2"/>
    </font>
    <font>
      <sz val="11"/>
      <color theme="1"/>
      <name val="Arial"/>
      <family val="2"/>
    </font>
    <font>
      <b/>
      <sz val="10"/>
      <color theme="4"/>
      <name val="Arial"/>
      <family val="2"/>
    </font>
    <font>
      <b/>
      <sz val="10"/>
      <name val="Arial"/>
      <family val="2"/>
    </font>
    <font>
      <sz val="10"/>
      <name val="Arial"/>
      <family val="2"/>
    </font>
    <font>
      <sz val="10"/>
      <color theme="4"/>
      <name val="Arial"/>
      <family val="2"/>
    </font>
    <font>
      <sz val="12"/>
      <color theme="1"/>
      <name val="Arial"/>
      <family val="2"/>
    </font>
    <font>
      <sz val="11"/>
      <name val="Arial"/>
      <family val="2"/>
    </font>
    <font>
      <sz val="11"/>
      <color rgb="FF000000"/>
      <name val="Arial"/>
      <family val="2"/>
    </font>
    <font>
      <b/>
      <sz val="11"/>
      <name val="Arial"/>
      <family val="2"/>
    </font>
    <font>
      <sz val="10"/>
      <color rgb="FF000000"/>
      <name val="Arial"/>
      <family val="2"/>
    </font>
    <font>
      <b/>
      <sz val="10"/>
      <color rgb="FF000000"/>
      <name val="Arial"/>
      <family val="2"/>
    </font>
    <font>
      <b/>
      <sz val="11"/>
      <color rgb="FF000000"/>
      <name val="Arial"/>
      <family val="2"/>
    </font>
    <font>
      <sz val="11"/>
      <color rgb="FFFF0000"/>
      <name val="Arial"/>
      <family val="2"/>
    </font>
    <font>
      <i/>
      <sz val="13"/>
      <name val="Arial"/>
      <family val="2"/>
    </font>
    <font>
      <i/>
      <sz val="13"/>
      <color rgb="FF000000"/>
      <name val="Arial"/>
      <family val="2"/>
    </font>
    <font>
      <sz val="11"/>
      <color theme="4"/>
      <name val="Arial"/>
      <family val="2"/>
    </font>
    <font>
      <vertAlign val="superscript"/>
      <sz val="10"/>
      <color theme="1"/>
      <name val="Arial"/>
      <family val="2"/>
    </font>
    <font>
      <sz val="12"/>
      <name val="Arial"/>
      <family val="2"/>
    </font>
    <font>
      <b/>
      <i/>
      <sz val="20"/>
      <color theme="1"/>
      <name val="Arial"/>
      <family val="2"/>
    </font>
    <font>
      <sz val="13"/>
      <color theme="1"/>
      <name val="Arial"/>
      <family val="2"/>
    </font>
    <font>
      <b/>
      <i/>
      <sz val="10"/>
      <color theme="1"/>
      <name val="Arial"/>
      <family val="2"/>
    </font>
    <font>
      <i/>
      <sz val="10"/>
      <color theme="1"/>
      <name val="Arial"/>
      <family val="2"/>
    </font>
    <font>
      <i/>
      <sz val="10"/>
      <name val="Arial"/>
      <family val="2"/>
    </font>
    <font>
      <b/>
      <sz val="20"/>
      <color theme="1"/>
      <name val="Times New Roman"/>
      <family val="1"/>
    </font>
    <font>
      <b/>
      <sz val="15"/>
      <color theme="1"/>
      <name val="Times New Roman"/>
      <family val="1"/>
    </font>
    <font>
      <b/>
      <sz val="13"/>
      <color theme="1"/>
      <name val="Times New Roman"/>
      <family val="1"/>
    </font>
    <font>
      <b/>
      <sz val="12"/>
      <color theme="1"/>
      <name val="Times New Roman"/>
      <family val="1"/>
    </font>
    <font>
      <sz val="12"/>
      <name val="Times New Roman"/>
      <family val="1"/>
    </font>
    <font>
      <sz val="12"/>
      <color theme="1"/>
      <name val="Times New Roman"/>
      <family val="1"/>
    </font>
    <font>
      <b/>
      <i/>
      <sz val="12"/>
      <color theme="1"/>
      <name val="Times New Roman"/>
      <family val="1"/>
    </font>
    <font>
      <i/>
      <sz val="12"/>
      <color theme="1"/>
      <name val="Times New Roman"/>
      <family val="1"/>
    </font>
    <font>
      <b/>
      <sz val="12"/>
      <name val="Times New Roman"/>
      <family val="1"/>
    </font>
    <font>
      <sz val="12"/>
      <color rgb="FF000000"/>
      <name val="Times New Roman"/>
      <family val="1"/>
    </font>
    <font>
      <b/>
      <sz val="12"/>
      <color rgb="FF000000"/>
      <name val="Times New Roman"/>
      <family val="1"/>
    </font>
    <font>
      <sz val="12"/>
      <color rgb="FFFF0000"/>
      <name val="Times New Roman"/>
      <family val="1"/>
    </font>
    <font>
      <i/>
      <sz val="12"/>
      <name val="Times New Roman"/>
      <family val="1"/>
    </font>
    <font>
      <i/>
      <sz val="12"/>
      <color rgb="FF000000"/>
      <name val="Times New Roman"/>
      <family val="1"/>
    </font>
    <font>
      <b/>
      <i/>
      <sz val="13"/>
      <color theme="1"/>
      <name val="Times New Roman"/>
      <family val="1"/>
    </font>
    <font>
      <b/>
      <i/>
      <sz val="13"/>
      <name val="Times New Roman"/>
      <family val="1"/>
    </font>
  </fonts>
  <fills count="1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4" tint="0.79998168889431442"/>
        <bgColor rgb="FFFFFFCC"/>
      </patternFill>
    </fill>
    <fill>
      <patternFill patternType="solid">
        <fgColor theme="0"/>
        <bgColor rgb="FFFFFFCC"/>
      </patternFill>
    </fill>
    <fill>
      <patternFill patternType="solid">
        <fgColor theme="7" tint="0.79998168889431442"/>
        <bgColor indexed="64"/>
      </patternFill>
    </fill>
    <fill>
      <patternFill patternType="solid">
        <fgColor rgb="FFFFFFFF"/>
        <bgColor rgb="FFFFFFCC"/>
      </patternFill>
    </fill>
    <fill>
      <patternFill patternType="solid">
        <fgColor theme="3" tint="0.79998168889431442"/>
        <bgColor rgb="FFFFFFCC"/>
      </patternFill>
    </fill>
    <fill>
      <patternFill patternType="solid">
        <fgColor theme="3" tint="0.79998168889431442"/>
        <bgColor rgb="FFCCCCFF"/>
      </patternFill>
    </fill>
    <fill>
      <patternFill patternType="solid">
        <fgColor rgb="FFD0CECE"/>
        <bgColor rgb="FFCCCCFF"/>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
    <xf numFmtId="0" fontId="0" fillId="0" borderId="0"/>
  </cellStyleXfs>
  <cellXfs count="327">
    <xf numFmtId="0" fontId="0" fillId="0" borderId="0" xfId="0"/>
    <xf numFmtId="0" fontId="9" fillId="2" borderId="0" xfId="0" applyFont="1" applyFill="1" applyAlignment="1">
      <alignment horizontal="center" vertical="center"/>
    </xf>
    <xf numFmtId="0" fontId="8" fillId="5" borderId="1" xfId="0" applyFont="1" applyFill="1" applyBorder="1" applyAlignment="1">
      <alignment horizontal="center" vertical="center" wrapText="1" readingOrder="1"/>
    </xf>
    <xf numFmtId="0" fontId="14" fillId="5" borderId="1" xfId="0" applyFont="1" applyFill="1" applyBorder="1" applyAlignment="1">
      <alignment horizontal="center" vertical="center"/>
    </xf>
    <xf numFmtId="0" fontId="8" fillId="5" borderId="1" xfId="0" applyNumberFormat="1" applyFont="1" applyFill="1" applyBorder="1" applyAlignment="1">
      <alignment horizontal="center" vertical="center" wrapText="1" readingOrder="1"/>
    </xf>
    <xf numFmtId="0" fontId="8" fillId="5" borderId="1" xfId="0" applyFont="1" applyFill="1" applyBorder="1" applyAlignment="1">
      <alignment horizontal="center" vertical="center" wrapText="1"/>
    </xf>
    <xf numFmtId="0" fontId="8" fillId="2" borderId="1" xfId="0" applyFont="1" applyFill="1" applyBorder="1" applyAlignment="1">
      <alignment horizontal="center" vertical="center" wrapText="1" readingOrder="1"/>
    </xf>
    <xf numFmtId="0" fontId="14" fillId="0" borderId="1" xfId="0" applyFont="1" applyFill="1" applyBorder="1" applyAlignment="1">
      <alignment horizontal="center" vertical="center"/>
    </xf>
    <xf numFmtId="0" fontId="8" fillId="2" borderId="1" xfId="0" applyNumberFormat="1" applyFont="1" applyFill="1" applyBorder="1" applyAlignment="1">
      <alignment horizontal="center" vertical="center" wrapText="1" readingOrder="1"/>
    </xf>
    <xf numFmtId="0" fontId="8" fillId="0" borderId="1" xfId="0" applyFont="1" applyFill="1" applyBorder="1" applyAlignment="1">
      <alignment horizontal="center" vertical="center" wrapText="1"/>
    </xf>
    <xf numFmtId="0" fontId="8" fillId="8"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0" fontId="9" fillId="0" borderId="1" xfId="0" applyFont="1" applyFill="1" applyBorder="1" applyAlignment="1">
      <alignment horizontal="center" vertical="center"/>
    </xf>
    <xf numFmtId="0" fontId="15" fillId="0" borderId="1" xfId="0" applyFont="1" applyFill="1" applyBorder="1" applyAlignment="1">
      <alignment horizontal="center" vertical="center" wrapText="1" readingOrder="1"/>
    </xf>
    <xf numFmtId="0" fontId="9" fillId="4"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readingOrder="1"/>
    </xf>
    <xf numFmtId="0" fontId="16" fillId="6" borderId="1" xfId="0" applyFont="1" applyFill="1" applyBorder="1" applyAlignment="1">
      <alignment horizontal="center" vertical="center" wrapText="1" readingOrder="1"/>
    </xf>
    <xf numFmtId="0" fontId="9" fillId="7"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4" borderId="1" xfId="0" applyNumberFormat="1" applyFont="1" applyFill="1" applyBorder="1" applyAlignment="1">
      <alignment horizontal="center" vertical="center" wrapText="1" readingOrder="1"/>
    </xf>
    <xf numFmtId="0" fontId="9" fillId="2" borderId="1" xfId="0" applyFont="1" applyFill="1" applyBorder="1" applyAlignment="1">
      <alignment horizontal="center" vertical="center"/>
    </xf>
    <xf numFmtId="0" fontId="8" fillId="4" borderId="1" xfId="0" applyNumberFormat="1" applyFont="1" applyFill="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15" fillId="2" borderId="1" xfId="0" applyFont="1" applyFill="1" applyBorder="1" applyAlignment="1">
      <alignment vertical="center" wrapText="1" readingOrder="1"/>
    </xf>
    <xf numFmtId="0" fontId="9"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16" fillId="7" borderId="1" xfId="0" applyFont="1" applyFill="1" applyBorder="1" applyAlignment="1">
      <alignment horizontal="center" vertical="center" wrapText="1" readingOrder="1"/>
    </xf>
    <xf numFmtId="0" fontId="9" fillId="4"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8" fillId="4" borderId="1" xfId="0" applyFont="1" applyFill="1" applyBorder="1" applyAlignment="1">
      <alignment horizontal="center" vertical="center" wrapText="1" readingOrder="1"/>
    </xf>
    <xf numFmtId="0" fontId="18" fillId="5" borderId="1" xfId="0" applyFont="1" applyFill="1" applyBorder="1" applyAlignment="1">
      <alignment horizontal="center" vertical="center" wrapText="1" readingOrder="1"/>
    </xf>
    <xf numFmtId="0" fontId="18" fillId="8" borderId="1" xfId="0" applyFont="1" applyFill="1" applyBorder="1" applyAlignment="1">
      <alignment horizontal="center" vertical="center" wrapText="1" readingOrder="1"/>
    </xf>
    <xf numFmtId="0" fontId="8" fillId="8"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5" fillId="0" borderId="1" xfId="0" applyFont="1" applyFill="1" applyBorder="1" applyAlignment="1">
      <alignment vertical="center" wrapText="1" readingOrder="1"/>
    </xf>
    <xf numFmtId="0" fontId="1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readingOrder="1"/>
    </xf>
    <xf numFmtId="0" fontId="24" fillId="2" borderId="1" xfId="0" applyFont="1" applyFill="1" applyBorder="1" applyAlignment="1">
      <alignment horizontal="center" vertical="center" wrapText="1"/>
    </xf>
    <xf numFmtId="0" fontId="9" fillId="2" borderId="1" xfId="0" applyFont="1" applyFill="1" applyBorder="1" applyAlignment="1">
      <alignment vertical="center"/>
    </xf>
    <xf numFmtId="0" fontId="24" fillId="2" borderId="1" xfId="0" applyFont="1" applyFill="1" applyBorder="1" applyAlignment="1">
      <alignment horizontal="center" vertical="top" wrapText="1"/>
    </xf>
    <xf numFmtId="0" fontId="12" fillId="2"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6" fillId="2" borderId="1" xfId="0" applyFont="1" applyFill="1" applyBorder="1" applyAlignment="1">
      <alignment horizontal="center" vertical="center" wrapText="1" readingOrder="1"/>
    </xf>
    <xf numFmtId="0" fontId="16" fillId="9" borderId="1" xfId="0" applyFont="1" applyFill="1" applyBorder="1" applyAlignment="1">
      <alignment horizontal="center" vertical="center" wrapText="1" readingOrder="1"/>
    </xf>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0" fontId="9" fillId="0" borderId="1" xfId="0" applyNumberFormat="1" applyFont="1" applyFill="1" applyBorder="1" applyAlignment="1">
      <alignment horizontal="center" vertical="center" wrapText="1" readingOrder="1"/>
    </xf>
    <xf numFmtId="0" fontId="16" fillId="0" borderId="1" xfId="0" applyFont="1" applyFill="1" applyBorder="1" applyAlignment="1">
      <alignment horizontal="center" vertical="center" wrapText="1" readingOrder="1"/>
    </xf>
    <xf numFmtId="0" fontId="9" fillId="0" borderId="1" xfId="0" applyNumberFormat="1" applyFont="1" applyFill="1" applyBorder="1" applyAlignment="1">
      <alignment horizontal="center" vertical="top" wrapText="1"/>
    </xf>
    <xf numFmtId="0" fontId="26" fillId="2" borderId="0" xfId="0" applyFont="1" applyFill="1" applyAlignment="1">
      <alignment horizontal="center" vertical="center"/>
    </xf>
    <xf numFmtId="0" fontId="26" fillId="2" borderId="0" xfId="0" applyFont="1" applyFill="1" applyAlignment="1">
      <alignment horizontal="center" vertical="center" wrapText="1"/>
    </xf>
    <xf numFmtId="0" fontId="8" fillId="2" borderId="0" xfId="0" applyFont="1" applyFill="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wrapText="1"/>
    </xf>
    <xf numFmtId="0" fontId="2" fillId="4" borderId="1" xfId="0" applyFont="1" applyFill="1" applyBorder="1" applyAlignment="1">
      <alignment vertical="center"/>
    </xf>
    <xf numFmtId="0" fontId="3" fillId="4" borderId="1" xfId="0" applyFont="1" applyFill="1" applyBorder="1" applyAlignment="1">
      <alignment horizontal="center" vertical="center" wrapText="1" readingOrder="1"/>
    </xf>
    <xf numFmtId="0" fontId="6" fillId="4" borderId="1" xfId="0" applyFont="1" applyFill="1" applyBorder="1" applyAlignment="1">
      <alignment horizontal="center" vertical="center" wrapText="1" readingOrder="1"/>
    </xf>
    <xf numFmtId="0" fontId="3" fillId="4" borderId="1" xfId="0" applyFont="1" applyFill="1" applyBorder="1" applyAlignment="1">
      <alignment vertical="center"/>
    </xf>
    <xf numFmtId="0" fontId="3" fillId="4" borderId="1" xfId="0" applyFont="1" applyFill="1" applyBorder="1" applyAlignment="1">
      <alignment horizontal="center" vertical="center"/>
    </xf>
    <xf numFmtId="0" fontId="1" fillId="4" borderId="1" xfId="0" applyFont="1" applyFill="1" applyBorder="1" applyAlignment="1">
      <alignment horizontal="center" vertical="center" wrapText="1" readingOrder="1"/>
    </xf>
    <xf numFmtId="0" fontId="9" fillId="0" borderId="1" xfId="0" applyFont="1" applyFill="1" applyBorder="1" applyAlignment="1">
      <alignment horizontal="center" vertical="center" wrapText="1" readingOrder="1"/>
    </xf>
    <xf numFmtId="0" fontId="9" fillId="2" borderId="1" xfId="0" applyFont="1" applyFill="1" applyBorder="1" applyAlignment="1">
      <alignment vertical="center" wrapText="1"/>
    </xf>
    <xf numFmtId="0" fontId="8" fillId="0" borderId="1" xfId="0" quotePrefix="1" applyFont="1" applyFill="1" applyBorder="1" applyAlignment="1">
      <alignment horizontal="center" vertical="center" wrapText="1"/>
    </xf>
    <xf numFmtId="0" fontId="8" fillId="0" borderId="1" xfId="0" applyFont="1" applyFill="1" applyBorder="1" applyAlignment="1">
      <alignment vertical="center" wrapText="1"/>
    </xf>
    <xf numFmtId="0" fontId="2" fillId="4" borderId="1" xfId="0" applyFont="1" applyFill="1" applyBorder="1" applyAlignment="1">
      <alignment horizontal="center" vertical="center" wrapText="1" readingOrder="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0" fontId="6" fillId="4"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8" fillId="0" borderId="1" xfId="0"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8" fillId="0" borderId="0" xfId="0" applyFont="1" applyFill="1" applyAlignment="1">
      <alignment horizontal="center" vertical="center"/>
    </xf>
    <xf numFmtId="0" fontId="12" fillId="0"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29" fillId="4" borderId="1" xfId="0" applyFont="1" applyFill="1" applyBorder="1" applyAlignment="1">
      <alignment horizontal="center" vertical="center"/>
    </xf>
    <xf numFmtId="0" fontId="12" fillId="2" borderId="0" xfId="0" applyFont="1" applyFill="1" applyAlignment="1">
      <alignment horizontal="center" vertical="center"/>
    </xf>
    <xf numFmtId="0" fontId="12" fillId="2" borderId="0" xfId="0" applyFont="1" applyFill="1" applyAlignment="1">
      <alignment horizontal="center" vertical="center" wrapText="1"/>
    </xf>
    <xf numFmtId="0" fontId="8"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readingOrder="1"/>
    </xf>
    <xf numFmtId="0" fontId="6" fillId="4" borderId="1" xfId="0" applyFont="1" applyFill="1" applyBorder="1" applyAlignment="1">
      <alignment horizontal="center" vertical="center" wrapText="1" readingOrder="1"/>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15" fillId="1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4" borderId="1" xfId="0" applyFont="1" applyFill="1" applyBorder="1" applyAlignment="1">
      <alignment horizontal="center" vertical="center" wrapText="1" readingOrder="1"/>
    </xf>
    <xf numFmtId="0" fontId="1"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readingOrder="1"/>
    </xf>
    <xf numFmtId="0" fontId="1" fillId="4" borderId="1" xfId="0" applyFont="1" applyFill="1" applyBorder="1" applyAlignment="1">
      <alignment horizontal="center" vertical="center" wrapText="1" readingOrder="1"/>
    </xf>
    <xf numFmtId="0" fontId="9" fillId="1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readingOrder="1"/>
    </xf>
    <xf numFmtId="0" fontId="8"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8" fillId="2" borderId="1" xfId="0" quotePrefix="1" applyFont="1" applyFill="1" applyBorder="1" applyAlignment="1">
      <alignment horizontal="center" vertical="center" wrapText="1" readingOrder="1"/>
    </xf>
    <xf numFmtId="0" fontId="16" fillId="9" borderId="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0" fontId="15" fillId="2" borderId="1" xfId="0" applyFont="1" applyFill="1" applyBorder="1" applyAlignment="1">
      <alignment horizontal="center" vertical="center" wrapText="1" readingOrder="1"/>
    </xf>
    <xf numFmtId="0" fontId="15" fillId="0" borderId="1" xfId="0" applyFont="1" applyFill="1" applyBorder="1" applyAlignment="1">
      <alignment horizontal="center" vertical="center" wrapText="1" readingOrder="1"/>
    </xf>
    <xf numFmtId="0" fontId="16" fillId="9" borderId="1" xfId="0" applyFont="1" applyFill="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2" borderId="1" xfId="0" applyFont="1" applyFill="1" applyBorder="1" applyAlignment="1">
      <alignment horizontal="center" vertical="center" wrapText="1" readingOrder="1"/>
    </xf>
    <xf numFmtId="0" fontId="16" fillId="6" borderId="1" xfId="0" applyFont="1" applyFill="1" applyBorder="1" applyAlignment="1">
      <alignment horizontal="center" vertical="center" wrapText="1" readingOrder="1"/>
    </xf>
    <xf numFmtId="0" fontId="9" fillId="6" borderId="1" xfId="0" applyFont="1" applyFill="1" applyBorder="1" applyAlignment="1">
      <alignment horizontal="center" vertical="center" wrapText="1" readingOrder="1"/>
    </xf>
    <xf numFmtId="0" fontId="8" fillId="0" borderId="1" xfId="0" applyFont="1" applyFill="1" applyBorder="1" applyAlignment="1">
      <alignment horizontal="center" vertical="center" wrapText="1" readingOrder="1"/>
    </xf>
    <xf numFmtId="0" fontId="9" fillId="4" borderId="1" xfId="0" applyFont="1" applyFill="1" applyBorder="1" applyAlignment="1">
      <alignment horizontal="center" vertical="top" wrapText="1"/>
    </xf>
    <xf numFmtId="0" fontId="9" fillId="2" borderId="1" xfId="0" applyFont="1" applyFill="1" applyBorder="1" applyAlignment="1">
      <alignment horizontal="center" vertical="top" wrapText="1"/>
    </xf>
    <xf numFmtId="0" fontId="15" fillId="2" borderId="1" xfId="0" applyFont="1" applyFill="1" applyBorder="1" applyAlignment="1">
      <alignment horizontal="center" vertical="top" wrapText="1" readingOrder="1"/>
    </xf>
    <xf numFmtId="0" fontId="10" fillId="4" borderId="1" xfId="0" applyFont="1" applyFill="1" applyBorder="1" applyAlignment="1">
      <alignment horizontal="center" vertical="center" wrapText="1" readingOrder="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9" fillId="0" borderId="1" xfId="0" applyFont="1" applyFill="1" applyBorder="1" applyAlignment="1">
      <alignment horizontal="center" vertical="top" wrapText="1"/>
    </xf>
    <xf numFmtId="0" fontId="2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readingOrder="1"/>
    </xf>
    <xf numFmtId="0" fontId="16" fillId="0" borderId="1" xfId="0" applyFont="1" applyFill="1" applyBorder="1" applyAlignment="1">
      <alignment horizontal="center" vertical="center" wrapText="1" readingOrder="1"/>
    </xf>
    <xf numFmtId="0" fontId="15" fillId="0" borderId="5"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8" fillId="4" borderId="1" xfId="0" applyNumberFormat="1" applyFont="1" applyFill="1" applyBorder="1" applyAlignment="1">
      <alignment horizontal="center" vertical="center" wrapText="1" readingOrder="1"/>
    </xf>
    <xf numFmtId="0" fontId="16" fillId="7" borderId="1" xfId="0" applyFont="1" applyFill="1" applyBorder="1" applyAlignment="1">
      <alignment horizontal="center" vertical="center" wrapText="1" readingOrder="1"/>
    </xf>
    <xf numFmtId="0" fontId="9" fillId="4" borderId="1" xfId="0" applyNumberFormat="1" applyFont="1" applyFill="1" applyBorder="1" applyAlignment="1">
      <alignment horizontal="center" vertical="top" wrapText="1"/>
    </xf>
    <xf numFmtId="0" fontId="9" fillId="2" borderId="1" xfId="0" applyNumberFormat="1" applyFont="1" applyFill="1" applyBorder="1" applyAlignment="1">
      <alignment horizontal="center" vertical="top" wrapText="1"/>
    </xf>
    <xf numFmtId="0" fontId="9" fillId="4" borderId="1" xfId="0" applyNumberFormat="1" applyFont="1" applyFill="1" applyBorder="1" applyAlignment="1">
      <alignment horizontal="center" vertical="center" wrapText="1" readingOrder="1"/>
    </xf>
    <xf numFmtId="0" fontId="15" fillId="2" borderId="5" xfId="0" applyFont="1" applyFill="1" applyBorder="1" applyAlignment="1">
      <alignment horizontal="center" vertical="center" wrapText="1" readingOrder="1"/>
    </xf>
    <xf numFmtId="0" fontId="15" fillId="2" borderId="7" xfId="0" applyFont="1" applyFill="1" applyBorder="1" applyAlignment="1">
      <alignment horizontal="center" vertical="center" wrapText="1" readingOrder="1"/>
    </xf>
    <xf numFmtId="0" fontId="15" fillId="2" borderId="6" xfId="0" applyFont="1" applyFill="1" applyBorder="1" applyAlignment="1">
      <alignment horizontal="center" vertical="center" wrapText="1" readingOrder="1"/>
    </xf>
    <xf numFmtId="0" fontId="28" fillId="4" borderId="5" xfId="0" applyFont="1" applyFill="1" applyBorder="1" applyAlignment="1">
      <alignment horizontal="center" vertical="center" wrapText="1"/>
    </xf>
    <xf numFmtId="0" fontId="28" fillId="4" borderId="6"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readingOrder="1"/>
    </xf>
    <xf numFmtId="0" fontId="12" fillId="2" borderId="1" xfId="0" applyFont="1" applyFill="1" applyBorder="1" applyAlignment="1">
      <alignment horizontal="center" vertical="center" wrapText="1" readingOrder="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4" fillId="4"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36" fillId="2" borderId="0" xfId="0" applyFont="1" applyFill="1" applyAlignment="1">
      <alignment horizontal="center" vertical="center"/>
    </xf>
    <xf numFmtId="0" fontId="36" fillId="2" borderId="0" xfId="0" applyFont="1" applyFill="1" applyAlignment="1">
      <alignment horizontal="center" vertical="center" wrapText="1"/>
    </xf>
    <xf numFmtId="0" fontId="37" fillId="2" borderId="0" xfId="0" applyFont="1" applyFill="1" applyAlignment="1">
      <alignment horizontal="center" vertical="center"/>
    </xf>
    <xf numFmtId="0" fontId="35" fillId="4" borderId="1" xfId="0" applyFont="1" applyFill="1" applyBorder="1" applyAlignment="1">
      <alignment horizontal="center" vertical="center" wrapText="1" readingOrder="1"/>
    </xf>
    <xf numFmtId="0" fontId="38" fillId="4" borderId="1" xfId="0" applyFont="1" applyFill="1" applyBorder="1" applyAlignment="1">
      <alignment horizontal="center" vertical="center" wrapText="1"/>
    </xf>
    <xf numFmtId="0" fontId="35" fillId="4" borderId="1" xfId="0" applyFont="1" applyFill="1" applyBorder="1" applyAlignment="1">
      <alignment vertical="center"/>
    </xf>
    <xf numFmtId="0" fontId="39" fillId="4" borderId="1" xfId="0" applyFont="1" applyFill="1" applyBorder="1" applyAlignment="1">
      <alignment horizontal="center" vertical="center" wrapText="1"/>
    </xf>
    <xf numFmtId="0" fontId="38" fillId="4" borderId="1" xfId="0" applyFont="1" applyFill="1" applyBorder="1" applyAlignment="1">
      <alignment horizontal="center" vertical="center" wrapText="1" readingOrder="1"/>
    </xf>
    <xf numFmtId="0" fontId="38" fillId="4" borderId="1" xfId="0" applyFont="1" applyFill="1" applyBorder="1" applyAlignment="1">
      <alignment vertical="center"/>
    </xf>
    <xf numFmtId="0" fontId="40"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readingOrder="1"/>
    </xf>
    <xf numFmtId="0" fontId="37" fillId="5" borderId="1" xfId="0" applyFont="1" applyFill="1" applyBorder="1" applyAlignment="1">
      <alignment horizontal="center" vertical="center" wrapText="1" readingOrder="1"/>
    </xf>
    <xf numFmtId="0" fontId="37" fillId="5" borderId="1" xfId="0" applyFont="1" applyFill="1" applyBorder="1" applyAlignment="1">
      <alignment horizontal="center" vertical="center" wrapText="1"/>
    </xf>
    <xf numFmtId="0" fontId="36" fillId="2" borderId="5" xfId="0" applyFont="1" applyFill="1" applyBorder="1" applyAlignment="1">
      <alignment horizontal="center" vertical="center" wrapText="1" readingOrder="1"/>
    </xf>
    <xf numFmtId="0" fontId="37" fillId="4" borderId="1" xfId="0" applyNumberFormat="1" applyFont="1" applyFill="1" applyBorder="1" applyAlignment="1">
      <alignment horizontal="center" vertical="center" wrapText="1" readingOrder="1"/>
    </xf>
    <xf numFmtId="0" fontId="41" fillId="6" borderId="1" xfId="0" applyFont="1" applyFill="1" applyBorder="1" applyAlignment="1">
      <alignment horizontal="center" vertical="center" wrapText="1" readingOrder="1"/>
    </xf>
    <xf numFmtId="0" fontId="41" fillId="7" borderId="1" xfId="0" applyFont="1" applyFill="1" applyBorder="1" applyAlignment="1">
      <alignment horizontal="center" vertical="center" wrapText="1" readingOrder="1"/>
    </xf>
    <xf numFmtId="0" fontId="37" fillId="4" borderId="1" xfId="0" applyNumberFormat="1" applyFont="1" applyFill="1" applyBorder="1" applyAlignment="1">
      <alignment horizontal="center" vertical="top" wrapText="1"/>
    </xf>
    <xf numFmtId="0" fontId="37" fillId="2" borderId="1" xfId="0" applyNumberFormat="1" applyFont="1" applyFill="1" applyBorder="1" applyAlignment="1">
      <alignment horizontal="center" vertical="top" wrapText="1"/>
    </xf>
    <xf numFmtId="0" fontId="37" fillId="4" borderId="1" xfId="0" applyFont="1" applyFill="1" applyBorder="1" applyAlignment="1">
      <alignment horizontal="center" vertical="center" wrapText="1" readingOrder="1"/>
    </xf>
    <xf numFmtId="0" fontId="36" fillId="2" borderId="1" xfId="0" applyFont="1" applyFill="1" applyBorder="1" applyAlignment="1">
      <alignment horizontal="center" vertical="center" wrapText="1" readingOrder="1"/>
    </xf>
    <xf numFmtId="0" fontId="37" fillId="2" borderId="1" xfId="0" applyFont="1" applyFill="1" applyBorder="1" applyAlignment="1">
      <alignment horizontal="center" vertical="center" wrapText="1"/>
    </xf>
    <xf numFmtId="0" fontId="37" fillId="2" borderId="1" xfId="0" applyFont="1" applyFill="1" applyBorder="1" applyAlignment="1">
      <alignment horizontal="center" vertical="center" wrapText="1" readingOrder="1"/>
    </xf>
    <xf numFmtId="0" fontId="37" fillId="0" borderId="1" xfId="0" applyFont="1" applyFill="1" applyBorder="1" applyAlignment="1">
      <alignment horizontal="center" vertical="center" wrapText="1"/>
    </xf>
    <xf numFmtId="0" fontId="36" fillId="2" borderId="7" xfId="0" applyFont="1" applyFill="1" applyBorder="1" applyAlignment="1">
      <alignment horizontal="center" vertical="center" wrapText="1" readingOrder="1"/>
    </xf>
    <xf numFmtId="0" fontId="37" fillId="8" borderId="1" xfId="0" applyFont="1" applyFill="1" applyBorder="1" applyAlignment="1">
      <alignment horizontal="center" vertical="center" wrapText="1" readingOrder="1"/>
    </xf>
    <xf numFmtId="0" fontId="37" fillId="2" borderId="1" xfId="0" applyFont="1" applyFill="1" applyBorder="1" applyAlignment="1">
      <alignment horizontal="center" vertical="center" wrapText="1"/>
    </xf>
    <xf numFmtId="0" fontId="36" fillId="2" borderId="6" xfId="0" applyFont="1" applyFill="1" applyBorder="1" applyAlignment="1">
      <alignment horizontal="center" vertical="center" wrapText="1" readingOrder="1"/>
    </xf>
    <xf numFmtId="0" fontId="36" fillId="0" borderId="1" xfId="0" applyFont="1" applyFill="1" applyBorder="1" applyAlignment="1">
      <alignment horizontal="center" vertical="center" wrapText="1" readingOrder="1"/>
    </xf>
    <xf numFmtId="0" fontId="37" fillId="4" borderId="1" xfId="0" applyFont="1" applyFill="1" applyBorder="1" applyAlignment="1">
      <alignment horizontal="center" vertical="center" wrapText="1"/>
    </xf>
    <xf numFmtId="0" fontId="37" fillId="2" borderId="1" xfId="0" applyNumberFormat="1" applyFont="1" applyFill="1" applyBorder="1" applyAlignment="1">
      <alignment horizontal="center" vertical="center" wrapText="1" readingOrder="1"/>
    </xf>
    <xf numFmtId="0" fontId="41" fillId="6" borderId="1" xfId="0" applyFont="1" applyFill="1" applyBorder="1" applyAlignment="1">
      <alignment horizontal="center" vertical="center" wrapText="1" readingOrder="1"/>
    </xf>
    <xf numFmtId="0" fontId="37" fillId="7" borderId="1" xfId="0" applyFont="1" applyFill="1" applyBorder="1" applyAlignment="1">
      <alignment horizontal="center" vertical="center"/>
    </xf>
    <xf numFmtId="0" fontId="37" fillId="6" borderId="1" xfId="0" applyFont="1" applyFill="1" applyBorder="1" applyAlignment="1">
      <alignment horizontal="center" vertical="center"/>
    </xf>
    <xf numFmtId="0" fontId="37" fillId="4" borderId="1" xfId="0" applyNumberFormat="1" applyFont="1" applyFill="1" applyBorder="1" applyAlignment="1">
      <alignment horizontal="center" vertical="center" wrapText="1" readingOrder="1"/>
    </xf>
    <xf numFmtId="0" fontId="37" fillId="2" borderId="1" xfId="0" applyFont="1" applyFill="1" applyBorder="1" applyAlignment="1">
      <alignment horizontal="center" vertical="center"/>
    </xf>
    <xf numFmtId="0" fontId="37" fillId="4" borderId="1" xfId="0" applyFont="1" applyFill="1" applyBorder="1" applyAlignment="1">
      <alignment horizontal="center" vertical="center" wrapText="1" readingOrder="1"/>
    </xf>
    <xf numFmtId="0" fontId="37" fillId="0" borderId="1" xfId="0" applyFont="1" applyFill="1" applyBorder="1" applyAlignment="1">
      <alignment horizontal="center" vertical="center" wrapText="1" readingOrder="1"/>
    </xf>
    <xf numFmtId="0" fontId="36" fillId="2" borderId="1" xfId="0" applyFont="1" applyFill="1" applyBorder="1" applyAlignment="1">
      <alignment vertical="center" wrapText="1" readingOrder="1"/>
    </xf>
    <xf numFmtId="0" fontId="36" fillId="2" borderId="1" xfId="0" applyFont="1" applyFill="1" applyBorder="1" applyAlignment="1">
      <alignment horizontal="center" vertical="center" wrapText="1" readingOrder="1"/>
    </xf>
    <xf numFmtId="0" fontId="41" fillId="7" borderId="1" xfId="0" applyFont="1" applyFill="1" applyBorder="1" applyAlignment="1">
      <alignment horizontal="center" vertical="center" wrapText="1" readingOrder="1"/>
    </xf>
    <xf numFmtId="0" fontId="37" fillId="4" borderId="1" xfId="0" applyFont="1" applyFill="1" applyBorder="1" applyAlignment="1">
      <alignment horizontal="center" vertical="top" wrapText="1"/>
    </xf>
    <xf numFmtId="0" fontId="37" fillId="2" borderId="1" xfId="0" applyFont="1" applyFill="1" applyBorder="1" applyAlignment="1">
      <alignment horizontal="center" vertical="top" wrapText="1"/>
    </xf>
    <xf numFmtId="0" fontId="40"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readingOrder="1"/>
    </xf>
    <xf numFmtId="0" fontId="41" fillId="0" borderId="1" xfId="0" applyFont="1" applyFill="1" applyBorder="1" applyAlignment="1">
      <alignment horizontal="center" vertical="center" wrapText="1" readingOrder="1"/>
    </xf>
    <xf numFmtId="0" fontId="41" fillId="5" borderId="1" xfId="0" applyFont="1" applyFill="1" applyBorder="1" applyAlignment="1">
      <alignment horizontal="center" vertical="center" wrapText="1" readingOrder="1"/>
    </xf>
    <xf numFmtId="0" fontId="36" fillId="0" borderId="5" xfId="0" applyFont="1" applyFill="1" applyBorder="1" applyAlignment="1">
      <alignment horizontal="center" vertical="center" wrapText="1" readingOrder="1"/>
    </xf>
    <xf numFmtId="0" fontId="36" fillId="0" borderId="1" xfId="0" applyFont="1" applyFill="1" applyBorder="1" applyAlignment="1">
      <alignment horizontal="center" vertical="center" wrapText="1" readingOrder="1"/>
    </xf>
    <xf numFmtId="0" fontId="41" fillId="8" borderId="1" xfId="0" applyFont="1" applyFill="1" applyBorder="1" applyAlignment="1">
      <alignment horizontal="center" vertical="center" wrapText="1" readingOrder="1"/>
    </xf>
    <xf numFmtId="0" fontId="37" fillId="8" borderId="1" xfId="0" applyFont="1" applyFill="1" applyBorder="1" applyAlignment="1">
      <alignment horizontal="center" vertical="center" wrapText="1"/>
    </xf>
    <xf numFmtId="0" fontId="37" fillId="2" borderId="1" xfId="0" applyFont="1" applyFill="1" applyBorder="1" applyAlignment="1">
      <alignment vertical="center" wrapText="1"/>
    </xf>
    <xf numFmtId="0" fontId="36" fillId="0" borderId="6" xfId="0" applyFont="1" applyFill="1" applyBorder="1" applyAlignment="1">
      <alignment horizontal="center" vertical="center" wrapText="1" readingOrder="1"/>
    </xf>
    <xf numFmtId="0" fontId="41" fillId="0" borderId="1" xfId="0" applyFont="1" applyFill="1" applyBorder="1" applyAlignment="1">
      <alignment horizontal="center" vertical="center" wrapText="1" readingOrder="1"/>
    </xf>
    <xf numFmtId="0" fontId="36"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37" fillId="0" borderId="1" xfId="0" applyFont="1" applyFill="1" applyBorder="1" applyAlignment="1">
      <alignment horizontal="center" vertical="top" wrapText="1"/>
    </xf>
    <xf numFmtId="0" fontId="37"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37" fillId="0" borderId="1" xfId="0" applyFont="1" applyFill="1" applyBorder="1" applyAlignment="1">
      <alignment horizontal="center" vertical="top" wrapText="1"/>
    </xf>
    <xf numFmtId="0" fontId="43" fillId="0" borderId="1" xfId="0" applyFont="1" applyFill="1" applyBorder="1" applyAlignment="1">
      <alignment horizontal="center" vertical="center" wrapText="1"/>
    </xf>
    <xf numFmtId="0" fontId="36" fillId="0" borderId="1" xfId="0" applyFont="1" applyFill="1" applyBorder="1" applyAlignment="1">
      <alignment vertical="center" wrapText="1" readingOrder="1"/>
    </xf>
    <xf numFmtId="0" fontId="36" fillId="2"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37" fillId="4" borderId="1" xfId="0" applyFont="1" applyFill="1" applyBorder="1" applyAlignment="1">
      <alignment horizontal="center" vertical="center"/>
    </xf>
    <xf numFmtId="0" fontId="36" fillId="2" borderId="1" xfId="0" applyFont="1" applyFill="1" applyBorder="1" applyAlignment="1">
      <alignment horizontal="center" vertical="center" wrapText="1"/>
    </xf>
    <xf numFmtId="0" fontId="36" fillId="2" borderId="5" xfId="0" applyFont="1" applyFill="1" applyBorder="1" applyAlignment="1">
      <alignment horizontal="center" vertical="center" wrapText="1"/>
    </xf>
    <xf numFmtId="0" fontId="37" fillId="4"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5" fillId="4" borderId="1" xfId="0" applyFont="1" applyFill="1" applyBorder="1" applyAlignment="1">
      <alignment horizontal="center" vertical="center"/>
    </xf>
    <xf numFmtId="0" fontId="37" fillId="0" borderId="0" xfId="0" applyFont="1" applyFill="1" applyAlignment="1">
      <alignment horizontal="center" vertical="center"/>
    </xf>
    <xf numFmtId="0" fontId="44" fillId="4" borderId="1" xfId="0" applyFont="1" applyFill="1" applyBorder="1" applyAlignment="1">
      <alignment horizontal="center" vertical="center" wrapText="1"/>
    </xf>
    <xf numFmtId="0" fontId="45" fillId="4" borderId="1" xfId="0" applyFont="1" applyFill="1" applyBorder="1" applyAlignment="1">
      <alignment horizontal="center" vertical="center" wrapText="1"/>
    </xf>
    <xf numFmtId="0" fontId="38" fillId="4" borderId="1" xfId="0" applyFont="1" applyFill="1" applyBorder="1" applyAlignment="1">
      <alignment horizontal="center" vertical="center"/>
    </xf>
    <xf numFmtId="0" fontId="41" fillId="9" borderId="1" xfId="0" applyFont="1" applyFill="1" applyBorder="1" applyAlignment="1">
      <alignment horizontal="center" vertical="center" wrapText="1" readingOrder="1"/>
    </xf>
    <xf numFmtId="0" fontId="36" fillId="2" borderId="1" xfId="0" applyFont="1" applyFill="1" applyBorder="1" applyAlignment="1">
      <alignment horizontal="center" vertical="top" wrapText="1" readingOrder="1"/>
    </xf>
    <xf numFmtId="0" fontId="37" fillId="4" borderId="1" xfId="0" applyFont="1" applyFill="1" applyBorder="1" applyAlignment="1">
      <alignment horizontal="center" vertical="top" wrapText="1"/>
    </xf>
    <xf numFmtId="0" fontId="37" fillId="2" borderId="1" xfId="0" applyFont="1" applyFill="1" applyBorder="1" applyAlignment="1">
      <alignment horizontal="center" vertical="top" wrapText="1"/>
    </xf>
    <xf numFmtId="0" fontId="37" fillId="6" borderId="1" xfId="0" applyFont="1" applyFill="1" applyBorder="1" applyAlignment="1">
      <alignment horizontal="center" vertical="center" wrapText="1" readingOrder="1"/>
    </xf>
    <xf numFmtId="0" fontId="40" fillId="2" borderId="1" xfId="0" applyFont="1" applyFill="1" applyBorder="1" applyAlignment="1" applyProtection="1">
      <alignment horizontal="center" vertical="center" wrapText="1"/>
    </xf>
    <xf numFmtId="0" fontId="41" fillId="9" borderId="1" xfId="0" applyFont="1" applyFill="1" applyBorder="1" applyAlignment="1">
      <alignment horizontal="center" vertical="center" wrapText="1"/>
    </xf>
    <xf numFmtId="0" fontId="41" fillId="9"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41" fillId="8" borderId="1" xfId="0" applyFont="1" applyFill="1" applyBorder="1" applyAlignment="1">
      <alignment horizontal="center" vertical="center" wrapText="1"/>
    </xf>
    <xf numFmtId="0" fontId="35" fillId="2" borderId="1" xfId="0" applyFont="1" applyFill="1" applyBorder="1" applyAlignment="1">
      <alignment horizontal="center" vertical="center" wrapText="1" readingOrder="1"/>
    </xf>
    <xf numFmtId="0" fontId="41" fillId="9" borderId="1" xfId="0" applyFont="1" applyFill="1" applyBorder="1" applyAlignment="1">
      <alignment horizontal="center" vertical="center" wrapText="1" readingOrder="1"/>
    </xf>
    <xf numFmtId="0" fontId="41" fillId="10" borderId="1"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2" borderId="1" xfId="0" quotePrefix="1" applyFont="1" applyFill="1" applyBorder="1" applyAlignment="1">
      <alignment horizontal="center" vertical="center" wrapText="1" readingOrder="1"/>
    </xf>
    <xf numFmtId="0" fontId="41" fillId="11" borderId="1" xfId="0" applyFont="1" applyFill="1" applyBorder="1" applyAlignment="1">
      <alignment horizontal="center" vertical="center" wrapText="1"/>
    </xf>
    <xf numFmtId="0" fontId="41" fillId="12" borderId="1"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41" fillId="12" borderId="1" xfId="0" applyFont="1" applyFill="1" applyBorder="1" applyAlignment="1">
      <alignment horizontal="center" vertical="center" wrapText="1"/>
    </xf>
    <xf numFmtId="0" fontId="37" fillId="3" borderId="1" xfId="0" applyFont="1" applyFill="1" applyBorder="1" applyAlignment="1">
      <alignment horizontal="center" vertical="center" wrapText="1"/>
    </xf>
    <xf numFmtId="0" fontId="37" fillId="13" borderId="1"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1" fillId="0" borderId="1" xfId="0" quotePrefix="1" applyFont="1" applyFill="1" applyBorder="1" applyAlignment="1">
      <alignment horizontal="center" vertical="center" wrapText="1"/>
    </xf>
    <xf numFmtId="0" fontId="37" fillId="0" borderId="1" xfId="0" applyNumberFormat="1" applyFont="1" applyFill="1" applyBorder="1" applyAlignment="1">
      <alignment horizontal="center" vertical="center" wrapText="1" readingOrder="1"/>
    </xf>
    <xf numFmtId="0" fontId="37" fillId="0" borderId="1" xfId="0" applyNumberFormat="1" applyFont="1" applyFill="1" applyBorder="1" applyAlignment="1">
      <alignment horizontal="center" vertical="top" wrapText="1"/>
    </xf>
    <xf numFmtId="0" fontId="37" fillId="2" borderId="0" xfId="0" applyFont="1" applyFill="1" applyBorder="1" applyAlignment="1">
      <alignment horizontal="center" vertical="center"/>
    </xf>
    <xf numFmtId="0" fontId="37" fillId="2" borderId="0" xfId="0" applyFont="1" applyFill="1" applyAlignment="1">
      <alignment horizontal="center" vertical="center" wrapText="1"/>
    </xf>
    <xf numFmtId="0" fontId="34" fillId="4" borderId="1" xfId="0" applyFont="1" applyFill="1" applyBorder="1" applyAlignment="1">
      <alignment horizontal="center" vertical="center" wrapText="1" readingOrder="1"/>
    </xf>
    <xf numFmtId="0" fontId="34" fillId="4" borderId="10" xfId="0" applyFont="1" applyFill="1" applyBorder="1" applyAlignment="1">
      <alignment horizontal="center" vertical="center"/>
    </xf>
    <xf numFmtId="0" fontId="34" fillId="4" borderId="2" xfId="0" applyFont="1" applyFill="1" applyBorder="1" applyAlignment="1">
      <alignment horizontal="center" vertical="center"/>
    </xf>
    <xf numFmtId="0" fontId="34" fillId="4" borderId="3" xfId="0" applyFont="1" applyFill="1" applyBorder="1" applyAlignment="1">
      <alignment horizontal="center" vertical="center"/>
    </xf>
    <xf numFmtId="0" fontId="34" fillId="4" borderId="4" xfId="0" applyFont="1" applyFill="1" applyBorder="1" applyAlignment="1">
      <alignment horizontal="center" vertical="center"/>
    </xf>
    <xf numFmtId="0" fontId="34" fillId="4" borderId="2" xfId="0" applyFont="1" applyFill="1" applyBorder="1" applyAlignment="1">
      <alignment horizontal="center" vertical="center" wrapText="1"/>
    </xf>
    <xf numFmtId="0" fontId="34" fillId="4" borderId="3"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33"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14941</xdr:rowOff>
    </xdr:from>
    <xdr:to>
      <xdr:col>30</xdr:col>
      <xdr:colOff>13607</xdr:colOff>
      <xdr:row>1</xdr:row>
      <xdr:rowOff>27213</xdr:rowOff>
    </xdr:to>
    <xdr:pic>
      <xdr:nvPicPr>
        <xdr:cNvPr id="5" name="Imagen 4">
          <a:extLst>
            <a:ext uri="{FF2B5EF4-FFF2-40B4-BE49-F238E27FC236}">
              <a16:creationId xmlns:a16="http://schemas.microsoft.com/office/drawing/2014/main" id="{CD56B520-12DA-4D3C-8BC4-64280AE8FE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4941"/>
          <a:ext cx="16519070" cy="923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3316139</xdr:colOff>
      <xdr:row>1</xdr:row>
      <xdr:rowOff>15549</xdr:rowOff>
    </xdr:to>
    <xdr:pic>
      <xdr:nvPicPr>
        <xdr:cNvPr id="2" name="Imagen 1">
          <a:extLst>
            <a:ext uri="{FF2B5EF4-FFF2-40B4-BE49-F238E27FC236}">
              <a16:creationId xmlns:a16="http://schemas.microsoft.com/office/drawing/2014/main" id="{7D276195-E439-4FAA-B37E-F9476EF5B3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05463" cy="8784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3316139</xdr:colOff>
      <xdr:row>1</xdr:row>
      <xdr:rowOff>15549</xdr:rowOff>
    </xdr:to>
    <xdr:pic>
      <xdr:nvPicPr>
        <xdr:cNvPr id="2" name="Imagen 1">
          <a:extLst>
            <a:ext uri="{FF2B5EF4-FFF2-40B4-BE49-F238E27FC236}">
              <a16:creationId xmlns:a16="http://schemas.microsoft.com/office/drawing/2014/main" id="{BC8B620E-4C6B-4013-9AA2-DBEB00E582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05463" cy="8784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3316139</xdr:colOff>
      <xdr:row>1</xdr:row>
      <xdr:rowOff>15549</xdr:rowOff>
    </xdr:to>
    <xdr:pic>
      <xdr:nvPicPr>
        <xdr:cNvPr id="2" name="Imagen 1">
          <a:extLst>
            <a:ext uri="{FF2B5EF4-FFF2-40B4-BE49-F238E27FC236}">
              <a16:creationId xmlns:a16="http://schemas.microsoft.com/office/drawing/2014/main" id="{E4463E0F-3553-4B8F-A9C2-A5127D96AA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05463" cy="8784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3316139</xdr:colOff>
      <xdr:row>1</xdr:row>
      <xdr:rowOff>49167</xdr:rowOff>
    </xdr:to>
    <xdr:pic>
      <xdr:nvPicPr>
        <xdr:cNvPr id="2" name="Imagen 1">
          <a:extLst>
            <a:ext uri="{FF2B5EF4-FFF2-40B4-BE49-F238E27FC236}">
              <a16:creationId xmlns:a16="http://schemas.microsoft.com/office/drawing/2014/main" id="{A67276B5-8111-4AA7-AFF7-2D6EDD9A11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05463" cy="8784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3316139</xdr:colOff>
      <xdr:row>1</xdr:row>
      <xdr:rowOff>37961</xdr:rowOff>
    </xdr:to>
    <xdr:pic>
      <xdr:nvPicPr>
        <xdr:cNvPr id="2" name="Imagen 1">
          <a:extLst>
            <a:ext uri="{FF2B5EF4-FFF2-40B4-BE49-F238E27FC236}">
              <a16:creationId xmlns:a16="http://schemas.microsoft.com/office/drawing/2014/main" id="{0382ADFD-8C99-44D6-B56B-2BDB726994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505463" cy="8784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BF3F2-9172-43C8-8843-629DD75F9621}">
  <dimension ref="A1:AM76"/>
  <sheetViews>
    <sheetView zoomScale="85" zoomScaleNormal="85" workbookViewId="0">
      <selection activeCell="Q75" sqref="Q75"/>
    </sheetView>
  </sheetViews>
  <sheetFormatPr baseColWidth="10" defaultRowHeight="14.25" x14ac:dyDescent="0.25"/>
  <cols>
    <col min="1" max="1" width="17.5703125" style="1" customWidth="1"/>
    <col min="2" max="2" width="16.42578125" style="75" customWidth="1"/>
    <col min="3" max="3" width="27.28515625" style="1" customWidth="1"/>
    <col min="4" max="4" width="27.28515625" style="1" hidden="1" customWidth="1"/>
    <col min="5" max="5" width="21.85546875" style="1" hidden="1" customWidth="1"/>
    <col min="6" max="6" width="45" style="1" hidden="1" customWidth="1"/>
    <col min="7" max="7" width="27.28515625" style="1" hidden="1" customWidth="1"/>
    <col min="8" max="8" width="44.5703125" style="1" hidden="1" customWidth="1"/>
    <col min="9" max="9" width="34.7109375" style="1" customWidth="1"/>
    <col min="10" max="10" width="28.85546875" style="1" hidden="1" customWidth="1"/>
    <col min="11" max="11" width="30.7109375" style="1" hidden="1" customWidth="1"/>
    <col min="12" max="12" width="26.85546875" style="1" hidden="1" customWidth="1"/>
    <col min="13" max="13" width="10.28515625" style="1" hidden="1" customWidth="1"/>
    <col min="14" max="15" width="24.85546875" style="1" customWidth="1"/>
    <col min="16" max="16" width="51.85546875" style="1" customWidth="1"/>
    <col min="17" max="17" width="49.7109375" style="1" customWidth="1"/>
    <col min="18" max="29" width="24.85546875" style="1" hidden="1" customWidth="1"/>
    <col min="30" max="30" width="38.7109375" style="1" hidden="1" customWidth="1"/>
    <col min="31" max="31" width="24.85546875" style="1" hidden="1" customWidth="1"/>
    <col min="32" max="33" width="37.85546875" style="74" hidden="1" customWidth="1"/>
    <col min="34" max="34" width="65" style="1" hidden="1" customWidth="1"/>
    <col min="35" max="37" width="28.28515625" style="1" hidden="1" customWidth="1"/>
    <col min="38" max="38" width="38.140625" style="1" hidden="1" customWidth="1"/>
    <col min="39" max="39" width="43.42578125" style="1" hidden="1" customWidth="1"/>
    <col min="40" max="16384" width="11.42578125" style="1"/>
  </cols>
  <sheetData>
    <row r="1" spans="1:39" ht="36.75" customHeight="1" x14ac:dyDescent="0.25">
      <c r="A1" s="109" t="s">
        <v>599</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row>
    <row r="2" spans="1:39" ht="39" customHeight="1" x14ac:dyDescent="0.25">
      <c r="A2" s="108" t="s">
        <v>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row>
    <row r="3" spans="1:39" ht="58.5" customHeight="1" x14ac:dyDescent="0.25">
      <c r="A3" s="124" t="s">
        <v>0</v>
      </c>
      <c r="B3" s="124"/>
      <c r="C3" s="124"/>
      <c r="D3" s="124"/>
      <c r="E3" s="124"/>
      <c r="F3" s="124"/>
      <c r="G3" s="124"/>
      <c r="H3" s="124"/>
      <c r="I3" s="112" t="s">
        <v>2</v>
      </c>
      <c r="J3" s="112"/>
      <c r="K3" s="112"/>
      <c r="L3" s="112"/>
      <c r="M3" s="112"/>
      <c r="N3" s="116" t="s">
        <v>3</v>
      </c>
      <c r="O3" s="116"/>
      <c r="P3" s="122" t="s">
        <v>4</v>
      </c>
      <c r="Q3" s="122"/>
      <c r="R3" s="184" t="s">
        <v>5</v>
      </c>
      <c r="S3" s="184"/>
      <c r="T3" s="184" t="s">
        <v>6</v>
      </c>
      <c r="U3" s="184"/>
      <c r="V3" s="184" t="s">
        <v>7</v>
      </c>
      <c r="W3" s="184"/>
      <c r="X3" s="184" t="s">
        <v>8</v>
      </c>
      <c r="Y3" s="184"/>
      <c r="Z3" s="184" t="s">
        <v>9</v>
      </c>
      <c r="AA3" s="184"/>
      <c r="AB3" s="184" t="s">
        <v>10</v>
      </c>
      <c r="AC3" s="184"/>
      <c r="AD3" s="184" t="s">
        <v>11</v>
      </c>
      <c r="AE3" s="184"/>
      <c r="AF3" s="184" t="s">
        <v>12</v>
      </c>
      <c r="AG3" s="184"/>
      <c r="AH3" s="111" t="s">
        <v>229</v>
      </c>
      <c r="AI3" s="76"/>
      <c r="AJ3" s="76"/>
      <c r="AK3" s="76"/>
      <c r="AL3" s="111" t="s">
        <v>598</v>
      </c>
      <c r="AM3" s="111" t="s">
        <v>597</v>
      </c>
    </row>
    <row r="4" spans="1:39" ht="34.5" customHeight="1" x14ac:dyDescent="0.25">
      <c r="A4" s="113" t="s">
        <v>13</v>
      </c>
      <c r="B4" s="113" t="s">
        <v>14</v>
      </c>
      <c r="C4" s="113" t="s">
        <v>15</v>
      </c>
      <c r="D4" s="113" t="s">
        <v>16</v>
      </c>
      <c r="E4" s="113" t="s">
        <v>17</v>
      </c>
      <c r="F4" s="155" t="s">
        <v>18</v>
      </c>
      <c r="G4" s="113" t="s">
        <v>19</v>
      </c>
      <c r="H4" s="155" t="s">
        <v>20</v>
      </c>
      <c r="I4" s="113" t="s">
        <v>21</v>
      </c>
      <c r="J4" s="113" t="s">
        <v>22</v>
      </c>
      <c r="K4" s="113"/>
      <c r="L4" s="113"/>
      <c r="M4" s="113"/>
      <c r="N4" s="183" t="s">
        <v>23</v>
      </c>
      <c r="O4" s="183" t="s">
        <v>24</v>
      </c>
      <c r="P4" s="181" t="s">
        <v>25</v>
      </c>
      <c r="Q4" s="181" t="s">
        <v>26</v>
      </c>
      <c r="R4" s="110" t="s">
        <v>27</v>
      </c>
      <c r="S4" s="110" t="s">
        <v>26</v>
      </c>
      <c r="T4" s="110" t="s">
        <v>27</v>
      </c>
      <c r="U4" s="110" t="s">
        <v>26</v>
      </c>
      <c r="V4" s="110" t="s">
        <v>27</v>
      </c>
      <c r="W4" s="110" t="s">
        <v>26</v>
      </c>
      <c r="X4" s="110" t="s">
        <v>27</v>
      </c>
      <c r="Y4" s="110" t="s">
        <v>26</v>
      </c>
      <c r="Z4" s="110" t="s">
        <v>27</v>
      </c>
      <c r="AA4" s="110" t="s">
        <v>26</v>
      </c>
      <c r="AB4" s="110" t="s">
        <v>27</v>
      </c>
      <c r="AC4" s="110" t="s">
        <v>26</v>
      </c>
      <c r="AD4" s="110" t="s">
        <v>27</v>
      </c>
      <c r="AE4" s="110" t="s">
        <v>26</v>
      </c>
      <c r="AF4" s="110" t="s">
        <v>27</v>
      </c>
      <c r="AG4" s="110" t="s">
        <v>26</v>
      </c>
      <c r="AH4" s="111"/>
      <c r="AI4" s="77" t="s">
        <v>28</v>
      </c>
      <c r="AJ4" s="77" t="s">
        <v>29</v>
      </c>
      <c r="AK4" s="77" t="s">
        <v>30</v>
      </c>
      <c r="AL4" s="111"/>
      <c r="AM4" s="111"/>
    </row>
    <row r="5" spans="1:39" ht="11.25" customHeight="1" x14ac:dyDescent="0.25">
      <c r="A5" s="113"/>
      <c r="B5" s="113"/>
      <c r="C5" s="113"/>
      <c r="D5" s="113"/>
      <c r="E5" s="113"/>
      <c r="F5" s="155"/>
      <c r="G5" s="113"/>
      <c r="H5" s="155"/>
      <c r="I5" s="113"/>
      <c r="J5" s="91" t="s">
        <v>31</v>
      </c>
      <c r="K5" s="91" t="s">
        <v>32</v>
      </c>
      <c r="L5" s="91" t="s">
        <v>33</v>
      </c>
      <c r="M5" s="91" t="s">
        <v>34</v>
      </c>
      <c r="N5" s="183"/>
      <c r="O5" s="183"/>
      <c r="P5" s="182"/>
      <c r="Q5" s="182"/>
      <c r="R5" s="110"/>
      <c r="S5" s="110"/>
      <c r="T5" s="110"/>
      <c r="U5" s="110"/>
      <c r="V5" s="110"/>
      <c r="W5" s="110"/>
      <c r="X5" s="110"/>
      <c r="Y5" s="110"/>
      <c r="Z5" s="110"/>
      <c r="AA5" s="110"/>
      <c r="AB5" s="110"/>
      <c r="AC5" s="110"/>
      <c r="AD5" s="110"/>
      <c r="AE5" s="110"/>
      <c r="AF5" s="110"/>
      <c r="AG5" s="110"/>
      <c r="AH5" s="111"/>
      <c r="AI5" s="79" t="s">
        <v>35</v>
      </c>
      <c r="AJ5" s="79"/>
      <c r="AK5" s="79"/>
      <c r="AL5" s="111"/>
      <c r="AM5" s="111"/>
    </row>
    <row r="6" spans="1:39" ht="76.5" customHeight="1" x14ac:dyDescent="0.25">
      <c r="A6" s="128" t="s">
        <v>494</v>
      </c>
      <c r="B6" s="129" t="s">
        <v>36</v>
      </c>
      <c r="C6" s="129" t="s">
        <v>37</v>
      </c>
      <c r="D6" s="151" t="s">
        <v>495</v>
      </c>
      <c r="E6" s="132" t="s">
        <v>38</v>
      </c>
      <c r="F6" s="26"/>
      <c r="G6" s="132" t="s">
        <v>39</v>
      </c>
      <c r="H6" s="26"/>
      <c r="I6" s="2" t="s">
        <v>496</v>
      </c>
      <c r="J6" s="2" t="s">
        <v>40</v>
      </c>
      <c r="K6" s="2" t="s">
        <v>41</v>
      </c>
      <c r="L6" s="2" t="s">
        <v>42</v>
      </c>
      <c r="M6" s="3" t="s">
        <v>43</v>
      </c>
      <c r="N6" s="4" t="str">
        <f>IF(M6=1,J6,IF(M6=2,K6,IF(M6&gt;2,"-")))</f>
        <v>-</v>
      </c>
      <c r="O6" s="5" t="b">
        <f t="shared" ref="O6:O31" si="0">+IF(M6=3,L6,IF(M6&lt;3,"-"))</f>
        <v>0</v>
      </c>
      <c r="P6" s="178" t="s">
        <v>622</v>
      </c>
      <c r="Q6" s="178" t="s">
        <v>600</v>
      </c>
      <c r="R6" s="177" t="s">
        <v>44</v>
      </c>
      <c r="S6" s="148" t="s">
        <v>45</v>
      </c>
      <c r="T6" s="149" t="s">
        <v>46</v>
      </c>
      <c r="U6" s="174" t="s">
        <v>47</v>
      </c>
      <c r="V6" s="175" t="s">
        <v>497</v>
      </c>
      <c r="W6" s="176" t="s">
        <v>48</v>
      </c>
      <c r="X6" s="177"/>
      <c r="Y6" s="148"/>
      <c r="Z6" s="177" t="s">
        <v>49</v>
      </c>
      <c r="AA6" s="148" t="s">
        <v>50</v>
      </c>
      <c r="AB6" s="173"/>
      <c r="AC6" s="129"/>
      <c r="AD6" s="121"/>
      <c r="AE6" s="129"/>
      <c r="AF6" s="144" t="s">
        <v>51</v>
      </c>
      <c r="AG6" s="144" t="s">
        <v>52</v>
      </c>
      <c r="AH6" s="144" t="s">
        <v>498</v>
      </c>
      <c r="AI6" s="2" t="e">
        <f>CONCATENATE(#REF!," ",#REF!)</f>
        <v>#REF!</v>
      </c>
      <c r="AJ6" s="2"/>
      <c r="AK6" s="2" t="s">
        <v>53</v>
      </c>
      <c r="AL6" s="106" t="s">
        <v>54</v>
      </c>
      <c r="AM6" s="106" t="s">
        <v>492</v>
      </c>
    </row>
    <row r="7" spans="1:39" ht="38.25" x14ac:dyDescent="0.25">
      <c r="A7" s="128"/>
      <c r="B7" s="129"/>
      <c r="C7" s="129"/>
      <c r="D7" s="151"/>
      <c r="E7" s="132"/>
      <c r="F7" s="26"/>
      <c r="G7" s="132"/>
      <c r="H7" s="26"/>
      <c r="I7" s="6" t="s">
        <v>499</v>
      </c>
      <c r="J7" s="6" t="s">
        <v>55</v>
      </c>
      <c r="K7" s="6" t="s">
        <v>56</v>
      </c>
      <c r="L7" s="6" t="s">
        <v>57</v>
      </c>
      <c r="M7" s="7">
        <v>3</v>
      </c>
      <c r="N7" s="8" t="str">
        <f t="shared" ref="N7:N31" si="1">IF(M7=1,J7,IF(M7=2,K7,IF(M7&gt;2,"-")))</f>
        <v>-</v>
      </c>
      <c r="O7" s="9" t="str">
        <f t="shared" si="0"/>
        <v xml:space="preserve">Al menos dos cursos al año de acuerdo a las necesidades institucionales. </v>
      </c>
      <c r="P7" s="179"/>
      <c r="Q7" s="179"/>
      <c r="R7" s="177"/>
      <c r="S7" s="148"/>
      <c r="T7" s="149"/>
      <c r="U7" s="174"/>
      <c r="V7" s="175"/>
      <c r="W7" s="176"/>
      <c r="X7" s="177"/>
      <c r="Y7" s="148"/>
      <c r="Z7" s="177"/>
      <c r="AA7" s="148"/>
      <c r="AB7" s="173"/>
      <c r="AC7" s="129"/>
      <c r="AD7" s="121"/>
      <c r="AE7" s="129"/>
      <c r="AF7" s="144"/>
      <c r="AG7" s="144"/>
      <c r="AH7" s="144"/>
      <c r="AI7" s="6" t="e">
        <f>CONCATENATE(#REF!," ",#REF!)</f>
        <v>#REF!</v>
      </c>
      <c r="AJ7" s="10"/>
      <c r="AK7" s="6" t="s">
        <v>58</v>
      </c>
      <c r="AL7" s="106"/>
      <c r="AM7" s="106"/>
    </row>
    <row r="8" spans="1:39" ht="127.5" x14ac:dyDescent="0.25">
      <c r="A8" s="128"/>
      <c r="B8" s="129"/>
      <c r="C8" s="129"/>
      <c r="D8" s="151"/>
      <c r="E8" s="132"/>
      <c r="F8" s="26"/>
      <c r="G8" s="132"/>
      <c r="H8" s="26"/>
      <c r="I8" s="6" t="s">
        <v>500</v>
      </c>
      <c r="J8" s="6" t="s">
        <v>59</v>
      </c>
      <c r="K8" s="6" t="s">
        <v>60</v>
      </c>
      <c r="L8" s="6" t="s">
        <v>61</v>
      </c>
      <c r="M8" s="7">
        <v>1</v>
      </c>
      <c r="N8" s="8" t="str">
        <f t="shared" si="1"/>
        <v>Se cumple con la participación en la Maestría sin embargo no hay una valoración de su importancia y se reprueba o se retira de la Maestría</v>
      </c>
      <c r="O8" s="9" t="str">
        <f t="shared" si="0"/>
        <v>-</v>
      </c>
      <c r="P8" s="179"/>
      <c r="Q8" s="179"/>
      <c r="R8" s="177"/>
      <c r="S8" s="148"/>
      <c r="T8" s="149"/>
      <c r="U8" s="174"/>
      <c r="V8" s="175"/>
      <c r="W8" s="176"/>
      <c r="X8" s="177"/>
      <c r="Y8" s="148"/>
      <c r="Z8" s="177"/>
      <c r="AA8" s="148"/>
      <c r="AB8" s="173"/>
      <c r="AC8" s="129"/>
      <c r="AD8" s="121"/>
      <c r="AE8" s="129"/>
      <c r="AF8" s="144"/>
      <c r="AG8" s="144"/>
      <c r="AH8" s="144"/>
      <c r="AI8" s="6" t="e">
        <f>CONCATENATE(#REF!," ",#REF!)</f>
        <v>#REF!</v>
      </c>
      <c r="AJ8" s="10"/>
      <c r="AK8" s="11" t="s">
        <v>62</v>
      </c>
      <c r="AL8" s="106"/>
      <c r="AM8" s="106"/>
    </row>
    <row r="9" spans="1:39" ht="114.75" x14ac:dyDescent="0.25">
      <c r="A9" s="128"/>
      <c r="B9" s="129"/>
      <c r="C9" s="129"/>
      <c r="D9" s="151"/>
      <c r="E9" s="132"/>
      <c r="F9" s="26"/>
      <c r="G9" s="132"/>
      <c r="H9" s="26"/>
      <c r="I9" s="6" t="s">
        <v>501</v>
      </c>
      <c r="J9" s="6" t="s">
        <v>63</v>
      </c>
      <c r="K9" s="6" t="s">
        <v>60</v>
      </c>
      <c r="L9" s="6" t="s">
        <v>61</v>
      </c>
      <c r="M9" s="7">
        <v>1</v>
      </c>
      <c r="N9" s="8" t="str">
        <f t="shared" si="1"/>
        <v>Se cumple con la participación en la maestría sin embargo no hay una valoración de su importancia y se reprueba o se retira de la maestría otorgada por el estado o de forma particular.</v>
      </c>
      <c r="O9" s="9" t="str">
        <f t="shared" si="0"/>
        <v>-</v>
      </c>
      <c r="P9" s="180"/>
      <c r="Q9" s="180"/>
      <c r="R9" s="177"/>
      <c r="S9" s="148"/>
      <c r="T9" s="149"/>
      <c r="U9" s="174"/>
      <c r="V9" s="175"/>
      <c r="W9" s="176"/>
      <c r="X9" s="177"/>
      <c r="Y9" s="148"/>
      <c r="Z9" s="177"/>
      <c r="AA9" s="148"/>
      <c r="AB9" s="173"/>
      <c r="AC9" s="129"/>
      <c r="AD9" s="121"/>
      <c r="AE9" s="129"/>
      <c r="AF9" s="144"/>
      <c r="AG9" s="144"/>
      <c r="AH9" s="144"/>
      <c r="AI9" s="6" t="e">
        <f>CONCATENATE(#REF!," ",#REF!)</f>
        <v>#REF!</v>
      </c>
      <c r="AJ9" s="10"/>
      <c r="AK9" s="11" t="s">
        <v>64</v>
      </c>
      <c r="AL9" s="106"/>
      <c r="AM9" s="106"/>
    </row>
    <row r="10" spans="1:39" ht="171.75" x14ac:dyDescent="0.25">
      <c r="A10" s="128"/>
      <c r="B10" s="6" t="s">
        <v>65</v>
      </c>
      <c r="C10" s="6" t="s">
        <v>66</v>
      </c>
      <c r="D10" s="12" t="s">
        <v>502</v>
      </c>
      <c r="E10" s="13" t="s">
        <v>38</v>
      </c>
      <c r="F10" s="13"/>
      <c r="G10" s="13"/>
      <c r="H10" s="13"/>
      <c r="I10" s="6" t="s">
        <v>503</v>
      </c>
      <c r="J10" s="6" t="s">
        <v>67</v>
      </c>
      <c r="K10" s="6" t="s">
        <v>68</v>
      </c>
      <c r="L10" s="6" t="s">
        <v>69</v>
      </c>
      <c r="M10" s="7">
        <v>3</v>
      </c>
      <c r="N10" s="8" t="str">
        <f t="shared" si="1"/>
        <v>-</v>
      </c>
      <c r="O10" s="9" t="str">
        <f t="shared" si="0"/>
        <v>La institución cuenta el 100% docentes de la plantilla óptima.</v>
      </c>
      <c r="P10" s="90" t="s">
        <v>70</v>
      </c>
      <c r="Q10" s="90" t="s">
        <v>71</v>
      </c>
      <c r="R10" s="15" t="s">
        <v>72</v>
      </c>
      <c r="S10" s="16" t="s">
        <v>73</v>
      </c>
      <c r="T10" s="17"/>
      <c r="U10" s="18"/>
      <c r="V10" s="19"/>
      <c r="W10" s="18"/>
      <c r="X10" s="20"/>
      <c r="Y10" s="21"/>
      <c r="Z10" s="20"/>
      <c r="AA10" s="21"/>
      <c r="AB10" s="22"/>
      <c r="AC10" s="21"/>
      <c r="AD10" s="23" t="s">
        <v>74</v>
      </c>
      <c r="AE10" s="82" t="s">
        <v>75</v>
      </c>
      <c r="AF10" s="14"/>
      <c r="AG10" s="14"/>
      <c r="AH10" s="24" t="s">
        <v>504</v>
      </c>
      <c r="AI10" s="6" t="e">
        <f>CONCATENATE(#REF!," ",#REF!)</f>
        <v>#REF!</v>
      </c>
      <c r="AJ10" s="10"/>
      <c r="AK10" s="6" t="s">
        <v>76</v>
      </c>
      <c r="AL10" s="106"/>
      <c r="AM10" s="106"/>
    </row>
    <row r="11" spans="1:39" ht="274.5" customHeight="1" x14ac:dyDescent="0.25">
      <c r="A11" s="128"/>
      <c r="B11" s="6" t="s">
        <v>77</v>
      </c>
      <c r="C11" s="6" t="s">
        <v>78</v>
      </c>
      <c r="D11" s="12" t="s">
        <v>505</v>
      </c>
      <c r="E11" s="25" t="s">
        <v>79</v>
      </c>
      <c r="F11" s="25"/>
      <c r="G11" s="26" t="s">
        <v>80</v>
      </c>
      <c r="H11" s="26"/>
      <c r="I11" s="6" t="s">
        <v>506</v>
      </c>
      <c r="J11" s="6" t="s">
        <v>81</v>
      </c>
      <c r="K11" s="6" t="s">
        <v>82</v>
      </c>
      <c r="L11" s="6" t="s">
        <v>83</v>
      </c>
      <c r="M11" s="7">
        <v>2</v>
      </c>
      <c r="N11" s="8" t="str">
        <f t="shared" si="1"/>
        <v xml:space="preserve">Se ha elaborado parcialmente el instructivo para coordinar el ausentismo  docente, ingreso  y
salida  de  estudiantes  y  el  uso  de  espacios  físicos  para  actividades  extracurriculares  y
extraescolares. </v>
      </c>
      <c r="O11" s="9" t="str">
        <f t="shared" si="0"/>
        <v>-</v>
      </c>
      <c r="P11" s="89" t="s">
        <v>84</v>
      </c>
      <c r="Q11" s="89" t="s">
        <v>601</v>
      </c>
      <c r="R11" s="23"/>
      <c r="S11" s="28"/>
      <c r="T11" s="17" t="s">
        <v>85</v>
      </c>
      <c r="U11" s="29" t="s">
        <v>86</v>
      </c>
      <c r="V11" s="30" t="s">
        <v>507</v>
      </c>
      <c r="W11" s="31" t="s">
        <v>87</v>
      </c>
      <c r="X11" s="23"/>
      <c r="Y11" s="28"/>
      <c r="Z11" s="23" t="s">
        <v>88</v>
      </c>
      <c r="AA11" s="28" t="s">
        <v>89</v>
      </c>
      <c r="AB11" s="32"/>
      <c r="AC11" s="6"/>
      <c r="AD11" s="32"/>
      <c r="AE11" s="6"/>
      <c r="AF11" s="27" t="s">
        <v>90</v>
      </c>
      <c r="AG11" s="27" t="s">
        <v>91</v>
      </c>
      <c r="AH11" s="27" t="s">
        <v>508</v>
      </c>
      <c r="AI11" s="6" t="e">
        <f>CONCATENATE(#REF!," ",#REF!)</f>
        <v>#REF!</v>
      </c>
      <c r="AJ11" s="10"/>
      <c r="AK11" s="11" t="s">
        <v>92</v>
      </c>
      <c r="AL11" s="106"/>
      <c r="AM11" s="106"/>
    </row>
    <row r="12" spans="1:39" ht="63.75" x14ac:dyDescent="0.25">
      <c r="A12" s="172" t="s">
        <v>509</v>
      </c>
      <c r="B12" s="151" t="s">
        <v>93</v>
      </c>
      <c r="C12" s="168" t="s">
        <v>94</v>
      </c>
      <c r="D12" s="168" t="s">
        <v>510</v>
      </c>
      <c r="E12" s="168" t="s">
        <v>95</v>
      </c>
      <c r="F12" s="36"/>
      <c r="G12" s="168" t="s">
        <v>96</v>
      </c>
      <c r="H12" s="36"/>
      <c r="I12" s="33" t="s">
        <v>511</v>
      </c>
      <c r="J12" s="33" t="s">
        <v>97</v>
      </c>
      <c r="K12" s="33" t="s">
        <v>98</v>
      </c>
      <c r="L12" s="33" t="s">
        <v>99</v>
      </c>
      <c r="M12" s="3" t="s">
        <v>43</v>
      </c>
      <c r="N12" s="4" t="str">
        <f t="shared" si="1"/>
        <v>-</v>
      </c>
      <c r="O12" s="5" t="b">
        <f t="shared" si="0"/>
        <v>0</v>
      </c>
      <c r="P12" s="170" t="s">
        <v>100</v>
      </c>
      <c r="Q12" s="170" t="s">
        <v>602</v>
      </c>
      <c r="R12" s="169"/>
      <c r="S12" s="169"/>
      <c r="T12" s="169"/>
      <c r="U12" s="169"/>
      <c r="V12" s="169" t="s">
        <v>512</v>
      </c>
      <c r="W12" s="169" t="s">
        <v>101</v>
      </c>
      <c r="X12" s="169"/>
      <c r="Y12" s="169"/>
      <c r="Z12" s="169"/>
      <c r="AA12" s="169"/>
      <c r="AB12" s="168"/>
      <c r="AC12" s="168"/>
      <c r="AD12" s="168"/>
      <c r="AE12" s="168"/>
      <c r="AF12" s="145"/>
      <c r="AG12" s="145"/>
      <c r="AH12" s="145" t="s">
        <v>513</v>
      </c>
      <c r="AI12" s="10" t="e">
        <f>CONCATENATE(#REF!," ",#REF!)</f>
        <v>#REF!</v>
      </c>
      <c r="AJ12" s="34"/>
      <c r="AK12" s="35" t="s">
        <v>102</v>
      </c>
      <c r="AL12" s="83"/>
      <c r="AM12" s="83"/>
    </row>
    <row r="13" spans="1:39" ht="63.75" x14ac:dyDescent="0.25">
      <c r="A13" s="172"/>
      <c r="B13" s="151"/>
      <c r="C13" s="168"/>
      <c r="D13" s="168"/>
      <c r="E13" s="168"/>
      <c r="F13" s="36"/>
      <c r="G13" s="168"/>
      <c r="H13" s="36"/>
      <c r="I13" s="33" t="s">
        <v>514</v>
      </c>
      <c r="J13" s="33" t="s">
        <v>97</v>
      </c>
      <c r="K13" s="33" t="s">
        <v>103</v>
      </c>
      <c r="L13" s="33" t="s">
        <v>99</v>
      </c>
      <c r="M13" s="3" t="s">
        <v>43</v>
      </c>
      <c r="N13" s="4" t="str">
        <f t="shared" si="1"/>
        <v>-</v>
      </c>
      <c r="O13" s="5" t="b">
        <f t="shared" si="0"/>
        <v>0</v>
      </c>
      <c r="P13" s="171"/>
      <c r="Q13" s="171"/>
      <c r="R13" s="169"/>
      <c r="S13" s="169"/>
      <c r="T13" s="169"/>
      <c r="U13" s="169"/>
      <c r="V13" s="169"/>
      <c r="W13" s="169"/>
      <c r="X13" s="169"/>
      <c r="Y13" s="169"/>
      <c r="Z13" s="169"/>
      <c r="AA13" s="169"/>
      <c r="AB13" s="168"/>
      <c r="AC13" s="168"/>
      <c r="AD13" s="168"/>
      <c r="AE13" s="168"/>
      <c r="AF13" s="145"/>
      <c r="AG13" s="145"/>
      <c r="AH13" s="145"/>
      <c r="AI13" s="10" t="e">
        <f>CONCATENATE(#REF!," ",#REF!)</f>
        <v>#REF!</v>
      </c>
      <c r="AJ13" s="34"/>
      <c r="AK13" s="35" t="s">
        <v>102</v>
      </c>
      <c r="AL13" s="83"/>
      <c r="AM13" s="83"/>
    </row>
    <row r="14" spans="1:39" ht="384.75" x14ac:dyDescent="0.25">
      <c r="A14" s="172"/>
      <c r="B14" s="151"/>
      <c r="C14" s="9" t="s">
        <v>104</v>
      </c>
      <c r="D14" s="168"/>
      <c r="E14" s="168"/>
      <c r="F14" s="36"/>
      <c r="G14" s="168"/>
      <c r="H14" s="36"/>
      <c r="I14" s="36" t="s">
        <v>515</v>
      </c>
      <c r="J14" s="36" t="s">
        <v>105</v>
      </c>
      <c r="K14" s="36" t="s">
        <v>106</v>
      </c>
      <c r="L14" s="36" t="s">
        <v>107</v>
      </c>
      <c r="M14" s="7">
        <v>2</v>
      </c>
      <c r="N14" s="37" t="str">
        <f t="shared" si="1"/>
        <v>Cuenta con la información actualizada pero no existe organización de la misma o no se han realizado las gestiones para registrar toda la información en la plataforma del Ministerio de Educación, de acuerdo a la normativa vigente.</v>
      </c>
      <c r="O14" s="9" t="str">
        <f t="shared" si="0"/>
        <v>-</v>
      </c>
      <c r="P14" s="88" t="s">
        <v>604</v>
      </c>
      <c r="Q14" s="88" t="s">
        <v>603</v>
      </c>
      <c r="R14" s="26"/>
      <c r="S14" s="26"/>
      <c r="T14" s="39"/>
      <c r="U14" s="39"/>
      <c r="V14" s="40" t="s">
        <v>516</v>
      </c>
      <c r="W14" s="40" t="s">
        <v>108</v>
      </c>
      <c r="X14" s="26" t="s">
        <v>109</v>
      </c>
      <c r="Y14" s="26" t="s">
        <v>110</v>
      </c>
      <c r="Z14" s="26"/>
      <c r="AA14" s="26"/>
      <c r="AB14" s="9"/>
      <c r="AC14" s="9"/>
      <c r="AD14" s="9"/>
      <c r="AE14" s="9"/>
      <c r="AF14" s="38" t="s">
        <v>111</v>
      </c>
      <c r="AG14" s="38" t="s">
        <v>112</v>
      </c>
      <c r="AH14" s="14" t="s">
        <v>517</v>
      </c>
      <c r="AI14" s="10" t="e">
        <f>CONCATENATE(#REF!," ",#REF!)</f>
        <v>#REF!</v>
      </c>
      <c r="AJ14" s="34"/>
      <c r="AK14" s="34" t="s">
        <v>113</v>
      </c>
      <c r="AL14" s="83"/>
      <c r="AM14" s="83"/>
    </row>
    <row r="15" spans="1:39" ht="191.25" x14ac:dyDescent="0.25">
      <c r="A15" s="172"/>
      <c r="B15" s="151" t="s">
        <v>114</v>
      </c>
      <c r="C15" s="131" t="s">
        <v>115</v>
      </c>
      <c r="D15" s="131" t="s">
        <v>518</v>
      </c>
      <c r="E15" s="132" t="s">
        <v>116</v>
      </c>
      <c r="F15" s="26"/>
      <c r="G15" s="132" t="s">
        <v>117</v>
      </c>
      <c r="H15" s="26"/>
      <c r="I15" s="41" t="s">
        <v>519</v>
      </c>
      <c r="J15" s="9" t="s">
        <v>118</v>
      </c>
      <c r="K15" s="9" t="s">
        <v>119</v>
      </c>
      <c r="L15" s="9" t="s">
        <v>120</v>
      </c>
      <c r="M15" s="7">
        <v>2</v>
      </c>
      <c r="N15" s="37" t="str">
        <f t="shared" si="1"/>
        <v>Docentes y estudiantes  emplean las tecnologías de la información y la comunicación para procesos de gestión educativa y para facilitar el proceso de enseñanza aprendizaje</v>
      </c>
      <c r="O15" s="9" t="str">
        <f t="shared" si="0"/>
        <v>-</v>
      </c>
      <c r="P15" s="88" t="s">
        <v>605</v>
      </c>
      <c r="Q15" s="88" t="s">
        <v>121</v>
      </c>
      <c r="R15" s="132" t="s">
        <v>122</v>
      </c>
      <c r="S15" s="132" t="s">
        <v>123</v>
      </c>
      <c r="T15" s="167"/>
      <c r="U15" s="167"/>
      <c r="V15" s="165" t="s">
        <v>520</v>
      </c>
      <c r="W15" s="165" t="s">
        <v>124</v>
      </c>
      <c r="X15" s="132"/>
      <c r="Y15" s="132"/>
      <c r="Z15" s="132"/>
      <c r="AA15" s="132"/>
      <c r="AB15" s="131"/>
      <c r="AC15" s="131"/>
      <c r="AD15" s="131"/>
      <c r="AE15" s="131"/>
      <c r="AF15" s="38" t="s">
        <v>125</v>
      </c>
      <c r="AG15" s="38" t="s">
        <v>126</v>
      </c>
      <c r="AH15" s="14" t="s">
        <v>521</v>
      </c>
      <c r="AI15" s="10" t="e">
        <f>CONCATENATE(#REF!," ",#REF!)</f>
        <v>#REF!</v>
      </c>
      <c r="AJ15" s="35"/>
      <c r="AK15" s="35" t="s">
        <v>127</v>
      </c>
      <c r="AL15" s="83"/>
      <c r="AM15" s="83"/>
    </row>
    <row r="16" spans="1:39" ht="102" x14ac:dyDescent="0.25">
      <c r="A16" s="172"/>
      <c r="B16" s="151"/>
      <c r="C16" s="131"/>
      <c r="D16" s="131"/>
      <c r="E16" s="132"/>
      <c r="F16" s="26"/>
      <c r="G16" s="132"/>
      <c r="H16" s="26"/>
      <c r="I16" s="9" t="s">
        <v>522</v>
      </c>
      <c r="J16" s="9" t="s">
        <v>128</v>
      </c>
      <c r="K16" s="9" t="s">
        <v>129</v>
      </c>
      <c r="L16" s="9" t="s">
        <v>130</v>
      </c>
      <c r="M16" s="7">
        <v>2</v>
      </c>
      <c r="N16" s="37" t="str">
        <f t="shared" si="1"/>
        <v>Del 51 al 75 % de los usuarios miembros de la comunidad educativa operan el sistema integral para la gestión educativa.</v>
      </c>
      <c r="O16" s="9" t="str">
        <f t="shared" si="0"/>
        <v>-</v>
      </c>
      <c r="P16" s="88"/>
      <c r="Q16" s="88"/>
      <c r="R16" s="166"/>
      <c r="S16" s="132"/>
      <c r="T16" s="167"/>
      <c r="U16" s="167"/>
      <c r="V16" s="165"/>
      <c r="W16" s="165"/>
      <c r="X16" s="132"/>
      <c r="Y16" s="132"/>
      <c r="Z16" s="132"/>
      <c r="AA16" s="132"/>
      <c r="AB16" s="131"/>
      <c r="AC16" s="131"/>
      <c r="AD16" s="131"/>
      <c r="AE16" s="131"/>
      <c r="AF16" s="38"/>
      <c r="AG16" s="38"/>
      <c r="AH16" s="42"/>
      <c r="AI16" s="10" t="e">
        <f>CONCATENATE(#REF!," ",#REF!)</f>
        <v>#REF!</v>
      </c>
      <c r="AJ16" s="35"/>
      <c r="AK16" s="35" t="s">
        <v>131</v>
      </c>
      <c r="AL16" s="83"/>
      <c r="AM16" s="83"/>
    </row>
    <row r="17" spans="1:39" ht="76.5" x14ac:dyDescent="0.25">
      <c r="A17" s="128" t="s">
        <v>523</v>
      </c>
      <c r="B17" s="129" t="s">
        <v>132</v>
      </c>
      <c r="C17" s="11" t="s">
        <v>133</v>
      </c>
      <c r="D17" s="163" t="s">
        <v>134</v>
      </c>
      <c r="E17" s="164" t="s">
        <v>135</v>
      </c>
      <c r="F17" s="84"/>
      <c r="G17" s="164"/>
      <c r="H17" s="84"/>
      <c r="I17" s="11" t="s">
        <v>524</v>
      </c>
      <c r="J17" s="11" t="s">
        <v>136</v>
      </c>
      <c r="K17" s="11" t="s">
        <v>137</v>
      </c>
      <c r="L17" s="11" t="s">
        <v>138</v>
      </c>
      <c r="M17" s="7">
        <v>3</v>
      </c>
      <c r="N17" s="8" t="str">
        <f t="shared" si="1"/>
        <v>-</v>
      </c>
      <c r="O17" s="9" t="str">
        <f t="shared" si="0"/>
        <v>Cumple al 100% con los espacios necesarios para el correcto funcionamiento.</v>
      </c>
      <c r="P17" s="87" t="s">
        <v>139</v>
      </c>
      <c r="Q17" s="87" t="s">
        <v>140</v>
      </c>
      <c r="R17" s="15" t="s">
        <v>141</v>
      </c>
      <c r="S17" s="44" t="s">
        <v>140</v>
      </c>
      <c r="T17" s="45"/>
      <c r="U17" s="46"/>
      <c r="V17" s="47"/>
      <c r="W17" s="21"/>
      <c r="X17" s="15"/>
      <c r="Y17" s="44"/>
      <c r="Z17" s="15"/>
      <c r="AA17" s="44"/>
      <c r="AB17" s="48"/>
      <c r="AC17" s="11"/>
      <c r="AD17" s="48"/>
      <c r="AE17" s="11"/>
      <c r="AF17" s="43"/>
      <c r="AG17" s="43"/>
      <c r="AH17" s="119" t="s">
        <v>525</v>
      </c>
      <c r="AI17" s="6" t="e">
        <f>CONCATENATE(#REF!," ",#REF!)</f>
        <v>#REF!</v>
      </c>
      <c r="AJ17" s="35"/>
      <c r="AK17" s="11" t="s">
        <v>142</v>
      </c>
      <c r="AL17" s="83"/>
      <c r="AM17" s="83"/>
    </row>
    <row r="18" spans="1:39" ht="114.75" x14ac:dyDescent="0.25">
      <c r="A18" s="128"/>
      <c r="B18" s="129"/>
      <c r="C18" s="11" t="s">
        <v>143</v>
      </c>
      <c r="D18" s="131"/>
      <c r="E18" s="131"/>
      <c r="F18" s="9"/>
      <c r="G18" s="131"/>
      <c r="H18" s="9"/>
      <c r="I18" s="11" t="s">
        <v>526</v>
      </c>
      <c r="J18" s="11" t="s">
        <v>136</v>
      </c>
      <c r="K18" s="11" t="s">
        <v>144</v>
      </c>
      <c r="L18" s="11" t="s">
        <v>138</v>
      </c>
      <c r="M18" s="7">
        <v>3</v>
      </c>
      <c r="N18" s="8" t="str">
        <f t="shared" si="1"/>
        <v>-</v>
      </c>
      <c r="O18" s="9" t="str">
        <f t="shared" si="0"/>
        <v>Cumple al 100% con los espacios necesarios para el correcto funcionamiento.</v>
      </c>
      <c r="P18" s="87" t="s">
        <v>145</v>
      </c>
      <c r="Q18" s="87" t="s">
        <v>146</v>
      </c>
      <c r="R18" s="15"/>
      <c r="S18" s="44"/>
      <c r="T18" s="45"/>
      <c r="U18" s="46"/>
      <c r="V18" s="30" t="s">
        <v>527</v>
      </c>
      <c r="W18" s="31" t="s">
        <v>147</v>
      </c>
      <c r="X18" s="15"/>
      <c r="Y18" s="44"/>
      <c r="Z18" s="15" t="s">
        <v>148</v>
      </c>
      <c r="AA18" s="44" t="s">
        <v>146</v>
      </c>
      <c r="AB18" s="48"/>
      <c r="AC18" s="11"/>
      <c r="AD18" s="48"/>
      <c r="AE18" s="11"/>
      <c r="AF18" s="43"/>
      <c r="AG18" s="43"/>
      <c r="AH18" s="119"/>
      <c r="AI18" s="6" t="e">
        <f>CONCATENATE(#REF!," ",#REF!)</f>
        <v>#REF!</v>
      </c>
      <c r="AJ18" s="35"/>
      <c r="AK18" s="11" t="s">
        <v>142</v>
      </c>
      <c r="AL18" s="83"/>
      <c r="AM18" s="83"/>
    </row>
    <row r="19" spans="1:39" ht="171" x14ac:dyDescent="0.25">
      <c r="A19" s="128"/>
      <c r="B19" s="129"/>
      <c r="C19" s="11" t="s">
        <v>149</v>
      </c>
      <c r="D19" s="131"/>
      <c r="E19" s="131"/>
      <c r="F19" s="9"/>
      <c r="G19" s="131"/>
      <c r="H19" s="9"/>
      <c r="I19" s="11" t="s">
        <v>528</v>
      </c>
      <c r="J19" s="11" t="s">
        <v>136</v>
      </c>
      <c r="K19" s="11" t="s">
        <v>144</v>
      </c>
      <c r="L19" s="11" t="s">
        <v>138</v>
      </c>
      <c r="M19" s="7">
        <v>3</v>
      </c>
      <c r="N19" s="8" t="str">
        <f t="shared" si="1"/>
        <v>-</v>
      </c>
      <c r="O19" s="9" t="str">
        <f t="shared" si="0"/>
        <v>Cumple al 100% con los espacios necesarios para el correcto funcionamiento.</v>
      </c>
      <c r="P19" s="87" t="s">
        <v>607</v>
      </c>
      <c r="Q19" s="87" t="s">
        <v>606</v>
      </c>
      <c r="R19" s="15"/>
      <c r="S19" s="44"/>
      <c r="T19" s="45" t="s">
        <v>150</v>
      </c>
      <c r="U19" s="46" t="s">
        <v>151</v>
      </c>
      <c r="V19" s="47"/>
      <c r="W19" s="21"/>
      <c r="X19" s="15" t="s">
        <v>152</v>
      </c>
      <c r="Y19" s="44" t="s">
        <v>153</v>
      </c>
      <c r="Z19" s="15" t="s">
        <v>154</v>
      </c>
      <c r="AA19" s="44" t="s">
        <v>155</v>
      </c>
      <c r="AB19" s="48"/>
      <c r="AC19" s="11"/>
      <c r="AD19" s="48"/>
      <c r="AE19" s="11"/>
      <c r="AF19" s="43" t="s">
        <v>156</v>
      </c>
      <c r="AG19" s="43" t="s">
        <v>157</v>
      </c>
      <c r="AH19" s="119"/>
      <c r="AI19" s="6" t="e">
        <f>CONCATENATE(#REF!," ",#REF!)</f>
        <v>#REF!</v>
      </c>
      <c r="AJ19" s="35"/>
      <c r="AK19" s="11" t="s">
        <v>142</v>
      </c>
      <c r="AL19" s="83"/>
      <c r="AM19" s="83"/>
    </row>
    <row r="20" spans="1:39" ht="214.5" x14ac:dyDescent="0.25">
      <c r="A20" s="128"/>
      <c r="B20" s="129"/>
      <c r="C20" s="11" t="s">
        <v>158</v>
      </c>
      <c r="D20" s="131"/>
      <c r="E20" s="131"/>
      <c r="F20" s="9"/>
      <c r="G20" s="131"/>
      <c r="H20" s="9"/>
      <c r="I20" s="11" t="s">
        <v>529</v>
      </c>
      <c r="J20" s="11" t="s">
        <v>136</v>
      </c>
      <c r="K20" s="11" t="s">
        <v>159</v>
      </c>
      <c r="L20" s="11" t="s">
        <v>160</v>
      </c>
      <c r="M20" s="7">
        <v>3</v>
      </c>
      <c r="N20" s="8" t="str">
        <f t="shared" si="1"/>
        <v>-</v>
      </c>
      <c r="O20" s="9" t="str">
        <f t="shared" si="0"/>
        <v>Cumple al 100% con los espacios necesarios para el correcto funcionamiento según el tipo de bachillerato impartido.</v>
      </c>
      <c r="P20" s="87" t="s">
        <v>161</v>
      </c>
      <c r="Q20" s="87" t="s">
        <v>162</v>
      </c>
      <c r="R20" s="15"/>
      <c r="S20" s="44"/>
      <c r="T20" s="45"/>
      <c r="U20" s="46"/>
      <c r="V20" s="30" t="s">
        <v>530</v>
      </c>
      <c r="W20" s="31" t="s">
        <v>163</v>
      </c>
      <c r="X20" s="15"/>
      <c r="Y20" s="44"/>
      <c r="Z20" s="15"/>
      <c r="AA20" s="44"/>
      <c r="AB20" s="48"/>
      <c r="AC20" s="11"/>
      <c r="AD20" s="48"/>
      <c r="AE20" s="11"/>
      <c r="AF20" s="43"/>
      <c r="AG20" s="43"/>
      <c r="AH20" s="119"/>
      <c r="AI20" s="6" t="e">
        <f>CONCATENATE(#REF!," ",#REF!)</f>
        <v>#REF!</v>
      </c>
      <c r="AJ20" s="35"/>
      <c r="AK20" s="11" t="s">
        <v>142</v>
      </c>
      <c r="AL20" s="83"/>
      <c r="AM20" s="83"/>
    </row>
    <row r="21" spans="1:39" ht="99.75" x14ac:dyDescent="0.25">
      <c r="A21" s="128"/>
      <c r="B21" s="129"/>
      <c r="C21" s="11" t="s">
        <v>164</v>
      </c>
      <c r="D21" s="131"/>
      <c r="E21" s="131"/>
      <c r="F21" s="9"/>
      <c r="G21" s="131"/>
      <c r="H21" s="9"/>
      <c r="I21" s="11" t="s">
        <v>531</v>
      </c>
      <c r="J21" s="11" t="s">
        <v>136</v>
      </c>
      <c r="K21" s="11" t="s">
        <v>144</v>
      </c>
      <c r="L21" s="11" t="s">
        <v>138</v>
      </c>
      <c r="M21" s="7">
        <v>3</v>
      </c>
      <c r="N21" s="8" t="str">
        <f t="shared" si="1"/>
        <v>-</v>
      </c>
      <c r="O21" s="9" t="str">
        <f t="shared" si="0"/>
        <v>Cumple al 100% con los espacios necesarios para el correcto funcionamiento.</v>
      </c>
      <c r="P21" s="87" t="s">
        <v>608</v>
      </c>
      <c r="Q21" s="87" t="s">
        <v>165</v>
      </c>
      <c r="R21" s="15" t="s">
        <v>166</v>
      </c>
      <c r="S21" s="44" t="s">
        <v>167</v>
      </c>
      <c r="T21" s="45" t="s">
        <v>168</v>
      </c>
      <c r="U21" s="46" t="s">
        <v>169</v>
      </c>
      <c r="V21" s="45"/>
      <c r="W21" s="46"/>
      <c r="X21" s="15"/>
      <c r="Y21" s="44"/>
      <c r="Z21" s="15"/>
      <c r="AA21" s="44"/>
      <c r="AB21" s="48"/>
      <c r="AC21" s="11"/>
      <c r="AD21" s="48"/>
      <c r="AE21" s="11"/>
      <c r="AF21" s="43"/>
      <c r="AG21" s="43"/>
      <c r="AH21" s="119"/>
      <c r="AI21" s="6" t="e">
        <f>CONCATENATE(#REF!," ",#REF!)</f>
        <v>#REF!</v>
      </c>
      <c r="AJ21" s="35"/>
      <c r="AK21" s="11" t="s">
        <v>170</v>
      </c>
      <c r="AL21" s="83"/>
      <c r="AM21" s="83"/>
    </row>
    <row r="22" spans="1:39" ht="89.25" x14ac:dyDescent="0.25">
      <c r="A22" s="128"/>
      <c r="B22" s="129"/>
      <c r="C22" s="11" t="s">
        <v>171</v>
      </c>
      <c r="D22" s="131"/>
      <c r="E22" s="131"/>
      <c r="F22" s="9"/>
      <c r="G22" s="131"/>
      <c r="H22" s="9"/>
      <c r="I22" s="11" t="s">
        <v>532</v>
      </c>
      <c r="J22" s="11" t="s">
        <v>136</v>
      </c>
      <c r="K22" s="11" t="s">
        <v>144</v>
      </c>
      <c r="L22" s="11" t="s">
        <v>138</v>
      </c>
      <c r="M22" s="7">
        <v>3</v>
      </c>
      <c r="N22" s="8" t="str">
        <f t="shared" si="1"/>
        <v>-</v>
      </c>
      <c r="O22" s="9" t="str">
        <f t="shared" si="0"/>
        <v>Cumple al 100% con los espacios necesarios para el correcto funcionamiento.</v>
      </c>
      <c r="P22" s="87" t="s">
        <v>172</v>
      </c>
      <c r="Q22" s="87" t="s">
        <v>173</v>
      </c>
      <c r="R22" s="15"/>
      <c r="S22" s="44"/>
      <c r="T22" s="45"/>
      <c r="U22" s="46"/>
      <c r="V22" s="45"/>
      <c r="W22" s="46"/>
      <c r="X22" s="15"/>
      <c r="Y22" s="44"/>
      <c r="Z22" s="15"/>
      <c r="AA22" s="44"/>
      <c r="AB22" s="48"/>
      <c r="AC22" s="11"/>
      <c r="AD22" s="48"/>
      <c r="AE22" s="11"/>
      <c r="AF22" s="43"/>
      <c r="AG22" s="43"/>
      <c r="AH22" s="119"/>
      <c r="AI22" s="6" t="e">
        <f>CONCATENATE(#REF!," ",#REF!)</f>
        <v>#REF!</v>
      </c>
      <c r="AJ22" s="35"/>
      <c r="AK22" s="11" t="s">
        <v>174</v>
      </c>
      <c r="AL22" s="83"/>
      <c r="AM22" s="83"/>
    </row>
    <row r="23" spans="1:39" ht="101.25" customHeight="1" x14ac:dyDescent="0.25">
      <c r="A23" s="128"/>
      <c r="B23" s="129" t="s">
        <v>175</v>
      </c>
      <c r="C23" s="130" t="s">
        <v>176</v>
      </c>
      <c r="D23" s="131" t="s">
        <v>533</v>
      </c>
      <c r="E23" s="131" t="s">
        <v>177</v>
      </c>
      <c r="F23" s="9"/>
      <c r="G23" s="131" t="s">
        <v>178</v>
      </c>
      <c r="H23" s="9"/>
      <c r="I23" s="11" t="s">
        <v>534</v>
      </c>
      <c r="J23" s="11" t="s">
        <v>179</v>
      </c>
      <c r="K23" s="11" t="s">
        <v>180</v>
      </c>
      <c r="L23" s="11" t="s">
        <v>181</v>
      </c>
      <c r="M23" s="7">
        <v>3</v>
      </c>
      <c r="N23" s="8" t="str">
        <f t="shared" si="1"/>
        <v>-</v>
      </c>
      <c r="O23" s="9" t="str">
        <f t="shared" si="0"/>
        <v>Se realizo la intervención al 100%</v>
      </c>
      <c r="P23" s="160" t="s">
        <v>609</v>
      </c>
      <c r="Q23" s="160" t="s">
        <v>610</v>
      </c>
      <c r="R23" s="120" t="s">
        <v>182</v>
      </c>
      <c r="S23" s="106" t="s">
        <v>183</v>
      </c>
      <c r="T23" s="140" t="s">
        <v>184</v>
      </c>
      <c r="U23" s="159" t="s">
        <v>185</v>
      </c>
      <c r="V23" s="140"/>
      <c r="W23" s="159"/>
      <c r="X23" s="120"/>
      <c r="Y23" s="106"/>
      <c r="Z23" s="120" t="s">
        <v>186</v>
      </c>
      <c r="AA23" s="106" t="s">
        <v>187</v>
      </c>
      <c r="AB23" s="142"/>
      <c r="AC23" s="130"/>
      <c r="AD23" s="142"/>
      <c r="AE23" s="130"/>
      <c r="AF23" s="119"/>
      <c r="AG23" s="119"/>
      <c r="AH23" s="119"/>
      <c r="AI23" s="6" t="e">
        <f>CONCATENATE(#REF!," ",#REF!)</f>
        <v>#REF!</v>
      </c>
      <c r="AJ23" s="35"/>
      <c r="AK23" s="11" t="s">
        <v>188</v>
      </c>
      <c r="AL23" s="83"/>
      <c r="AM23" s="83"/>
    </row>
    <row r="24" spans="1:39" ht="102" x14ac:dyDescent="0.25">
      <c r="A24" s="128"/>
      <c r="B24" s="129"/>
      <c r="C24" s="130"/>
      <c r="D24" s="131"/>
      <c r="E24" s="131"/>
      <c r="F24" s="9"/>
      <c r="G24" s="131"/>
      <c r="H24" s="9"/>
      <c r="I24" s="11" t="s">
        <v>535</v>
      </c>
      <c r="J24" s="11" t="s">
        <v>179</v>
      </c>
      <c r="K24" s="11" t="s">
        <v>180</v>
      </c>
      <c r="L24" s="11" t="s">
        <v>181</v>
      </c>
      <c r="M24" s="7">
        <v>2</v>
      </c>
      <c r="N24" s="8" t="str">
        <f t="shared" si="1"/>
        <v>No cumple al 100% el mantenimiento mencionado.</v>
      </c>
      <c r="O24" s="9" t="str">
        <f t="shared" si="0"/>
        <v>-</v>
      </c>
      <c r="P24" s="161"/>
      <c r="Q24" s="161"/>
      <c r="R24" s="120"/>
      <c r="S24" s="106"/>
      <c r="T24" s="140"/>
      <c r="U24" s="159"/>
      <c r="V24" s="140"/>
      <c r="W24" s="159"/>
      <c r="X24" s="120"/>
      <c r="Y24" s="106"/>
      <c r="Z24" s="120"/>
      <c r="AA24" s="106"/>
      <c r="AB24" s="142"/>
      <c r="AC24" s="130"/>
      <c r="AD24" s="142"/>
      <c r="AE24" s="130"/>
      <c r="AF24" s="119"/>
      <c r="AG24" s="119"/>
      <c r="AH24" s="119"/>
      <c r="AI24" s="6" t="e">
        <f>CONCATENATE(#REF!," ",#REF!)</f>
        <v>#REF!</v>
      </c>
      <c r="AJ24" s="35"/>
      <c r="AK24" s="11" t="s">
        <v>189</v>
      </c>
      <c r="AL24" s="83"/>
      <c r="AM24" s="83"/>
    </row>
    <row r="25" spans="1:39" ht="63.75" x14ac:dyDescent="0.25">
      <c r="A25" s="128"/>
      <c r="B25" s="129"/>
      <c r="C25" s="130"/>
      <c r="D25" s="131"/>
      <c r="E25" s="131"/>
      <c r="F25" s="9"/>
      <c r="G25" s="131"/>
      <c r="H25" s="9"/>
      <c r="I25" s="11" t="s">
        <v>536</v>
      </c>
      <c r="J25" s="11" t="s">
        <v>190</v>
      </c>
      <c r="K25" s="11" t="s">
        <v>180</v>
      </c>
      <c r="L25" s="11" t="s">
        <v>181</v>
      </c>
      <c r="M25" s="7">
        <v>3</v>
      </c>
      <c r="N25" s="8" t="str">
        <f t="shared" si="1"/>
        <v>-</v>
      </c>
      <c r="O25" s="9" t="str">
        <f t="shared" si="0"/>
        <v>Se realizo la intervención al 100%</v>
      </c>
      <c r="P25" s="161"/>
      <c r="Q25" s="161"/>
      <c r="R25" s="120"/>
      <c r="S25" s="106"/>
      <c r="T25" s="140"/>
      <c r="U25" s="159"/>
      <c r="V25" s="140"/>
      <c r="W25" s="159"/>
      <c r="X25" s="120"/>
      <c r="Y25" s="106"/>
      <c r="Z25" s="120"/>
      <c r="AA25" s="106"/>
      <c r="AB25" s="142"/>
      <c r="AC25" s="130"/>
      <c r="AD25" s="142"/>
      <c r="AE25" s="130"/>
      <c r="AF25" s="119"/>
      <c r="AG25" s="119"/>
      <c r="AH25" s="119"/>
      <c r="AI25" s="6" t="e">
        <f>CONCATENATE(#REF!," ",#REF!)</f>
        <v>#REF!</v>
      </c>
      <c r="AJ25" s="35"/>
      <c r="AK25" s="11" t="s">
        <v>191</v>
      </c>
      <c r="AL25" s="83"/>
      <c r="AM25" s="83"/>
    </row>
    <row r="26" spans="1:39" ht="76.5" x14ac:dyDescent="0.25">
      <c r="A26" s="128"/>
      <c r="B26" s="129"/>
      <c r="C26" s="130"/>
      <c r="D26" s="131"/>
      <c r="E26" s="131"/>
      <c r="F26" s="9"/>
      <c r="G26" s="131"/>
      <c r="H26" s="9"/>
      <c r="I26" s="11" t="s">
        <v>537</v>
      </c>
      <c r="J26" s="11" t="s">
        <v>192</v>
      </c>
      <c r="K26" s="11" t="s">
        <v>193</v>
      </c>
      <c r="L26" s="11" t="s">
        <v>181</v>
      </c>
      <c r="M26" s="7">
        <v>3</v>
      </c>
      <c r="N26" s="8" t="str">
        <f t="shared" si="1"/>
        <v>-</v>
      </c>
      <c r="O26" s="9" t="str">
        <f t="shared" si="0"/>
        <v>Se realizo la intervención al 100%</v>
      </c>
      <c r="P26" s="162"/>
      <c r="Q26" s="162"/>
      <c r="R26" s="120"/>
      <c r="S26" s="106"/>
      <c r="T26" s="140"/>
      <c r="U26" s="159"/>
      <c r="V26" s="140"/>
      <c r="W26" s="159"/>
      <c r="X26" s="120"/>
      <c r="Y26" s="106"/>
      <c r="Z26" s="120"/>
      <c r="AA26" s="106"/>
      <c r="AB26" s="142"/>
      <c r="AC26" s="130"/>
      <c r="AD26" s="142"/>
      <c r="AE26" s="130"/>
      <c r="AF26" s="119"/>
      <c r="AG26" s="119"/>
      <c r="AH26" s="119"/>
      <c r="AI26" s="6" t="e">
        <f>CONCATENATE(#REF!," ",#REF!)</f>
        <v>#REF!</v>
      </c>
      <c r="AJ26" s="35"/>
      <c r="AK26" s="11" t="s">
        <v>194</v>
      </c>
      <c r="AL26" s="83"/>
      <c r="AM26" s="83"/>
    </row>
    <row r="27" spans="1:39" ht="142.5" x14ac:dyDescent="0.25">
      <c r="A27" s="128"/>
      <c r="B27" s="129" t="s">
        <v>195</v>
      </c>
      <c r="C27" s="11" t="s">
        <v>196</v>
      </c>
      <c r="D27" s="131" t="s">
        <v>538</v>
      </c>
      <c r="E27" s="131" t="s">
        <v>197</v>
      </c>
      <c r="F27" s="9"/>
      <c r="G27" s="131"/>
      <c r="H27" s="9"/>
      <c r="I27" s="11" t="s">
        <v>539</v>
      </c>
      <c r="J27" s="11" t="s">
        <v>198</v>
      </c>
      <c r="K27" s="11" t="s">
        <v>199</v>
      </c>
      <c r="L27" s="11" t="s">
        <v>200</v>
      </c>
      <c r="M27" s="7">
        <v>3</v>
      </c>
      <c r="N27" s="8" t="str">
        <f t="shared" si="1"/>
        <v>-</v>
      </c>
      <c r="O27" s="9" t="str">
        <f t="shared" si="0"/>
        <v>Cumple con el 100% de lo mencionado</v>
      </c>
      <c r="P27" s="87" t="s">
        <v>611</v>
      </c>
      <c r="Q27" s="87" t="s">
        <v>612</v>
      </c>
      <c r="R27" s="15" t="s">
        <v>201</v>
      </c>
      <c r="S27" s="44" t="s">
        <v>202</v>
      </c>
      <c r="T27" s="45"/>
      <c r="U27" s="46"/>
      <c r="V27" s="30" t="s">
        <v>203</v>
      </c>
      <c r="W27" s="31" t="s">
        <v>204</v>
      </c>
      <c r="X27" s="15"/>
      <c r="Y27" s="44"/>
      <c r="Z27" s="15"/>
      <c r="AA27" s="44"/>
      <c r="AB27" s="15" t="s">
        <v>205</v>
      </c>
      <c r="AC27" s="44" t="s">
        <v>206</v>
      </c>
      <c r="AD27" s="15"/>
      <c r="AE27" s="44"/>
      <c r="AF27" s="43"/>
      <c r="AG27" s="43"/>
      <c r="AH27" s="119"/>
      <c r="AI27" s="6" t="e">
        <f>CONCATENATE(#REF!," ",#REF!)</f>
        <v>#REF!</v>
      </c>
      <c r="AJ27" s="35"/>
      <c r="AK27" s="11" t="s">
        <v>207</v>
      </c>
      <c r="AL27" s="83"/>
      <c r="AM27" s="83"/>
    </row>
    <row r="28" spans="1:39" ht="140.25" x14ac:dyDescent="0.25">
      <c r="A28" s="128"/>
      <c r="B28" s="129"/>
      <c r="C28" s="11" t="s">
        <v>208</v>
      </c>
      <c r="D28" s="131"/>
      <c r="E28" s="131"/>
      <c r="F28" s="9"/>
      <c r="G28" s="131"/>
      <c r="H28" s="9"/>
      <c r="I28" s="11" t="s">
        <v>540</v>
      </c>
      <c r="J28" s="11" t="s">
        <v>198</v>
      </c>
      <c r="K28" s="11" t="s">
        <v>199</v>
      </c>
      <c r="L28" s="11" t="s">
        <v>200</v>
      </c>
      <c r="M28" s="7">
        <v>3</v>
      </c>
      <c r="N28" s="8" t="str">
        <f t="shared" si="1"/>
        <v>-</v>
      </c>
      <c r="O28" s="9" t="str">
        <f t="shared" si="0"/>
        <v>Cumple con el 100% de lo mencionado</v>
      </c>
      <c r="P28" s="87" t="s">
        <v>209</v>
      </c>
      <c r="Q28" s="87" t="s">
        <v>613</v>
      </c>
      <c r="R28" s="15" t="s">
        <v>211</v>
      </c>
      <c r="S28" s="44" t="s">
        <v>210</v>
      </c>
      <c r="T28" s="45"/>
      <c r="U28" s="46"/>
      <c r="V28" s="30"/>
      <c r="W28" s="31"/>
      <c r="X28" s="15"/>
      <c r="Y28" s="44"/>
      <c r="Z28" s="15"/>
      <c r="AA28" s="44"/>
      <c r="AB28" s="48"/>
      <c r="AC28" s="11"/>
      <c r="AD28" s="48"/>
      <c r="AE28" s="11"/>
      <c r="AF28" s="43" t="s">
        <v>212</v>
      </c>
      <c r="AG28" s="43" t="s">
        <v>213</v>
      </c>
      <c r="AH28" s="119"/>
      <c r="AI28" s="6" t="e">
        <f>CONCATENATE(#REF!," ",#REF!)</f>
        <v>#REF!</v>
      </c>
      <c r="AJ28" s="35"/>
      <c r="AK28" s="11" t="s">
        <v>214</v>
      </c>
      <c r="AL28" s="83"/>
      <c r="AM28" s="83"/>
    </row>
    <row r="29" spans="1:39" ht="114.75" x14ac:dyDescent="0.25">
      <c r="A29" s="128"/>
      <c r="B29" s="129"/>
      <c r="C29" s="11" t="s">
        <v>215</v>
      </c>
      <c r="D29" s="131"/>
      <c r="E29" s="131"/>
      <c r="F29" s="9"/>
      <c r="G29" s="131"/>
      <c r="H29" s="9"/>
      <c r="I29" s="11" t="s">
        <v>541</v>
      </c>
      <c r="J29" s="11" t="s">
        <v>198</v>
      </c>
      <c r="K29" s="11" t="s">
        <v>199</v>
      </c>
      <c r="L29" s="11" t="s">
        <v>200</v>
      </c>
      <c r="M29" s="7">
        <v>3</v>
      </c>
      <c r="N29" s="8" t="str">
        <f t="shared" si="1"/>
        <v>-</v>
      </c>
      <c r="O29" s="9" t="str">
        <f t="shared" si="0"/>
        <v>Cumple con el 100% de lo mencionado</v>
      </c>
      <c r="P29" s="87" t="s">
        <v>216</v>
      </c>
      <c r="Q29" s="87" t="s">
        <v>173</v>
      </c>
      <c r="R29" s="15"/>
      <c r="S29" s="44"/>
      <c r="T29" s="45"/>
      <c r="U29" s="46"/>
      <c r="V29" s="30"/>
      <c r="W29" s="31"/>
      <c r="X29" s="15"/>
      <c r="Y29" s="44"/>
      <c r="Z29" s="15"/>
      <c r="AA29" s="44"/>
      <c r="AB29" s="48"/>
      <c r="AC29" s="11"/>
      <c r="AD29" s="48"/>
      <c r="AE29" s="11"/>
      <c r="AF29" s="43"/>
      <c r="AG29" s="43"/>
      <c r="AH29" s="119"/>
      <c r="AI29" s="6" t="e">
        <f>CONCATENATE(#REF!," ",#REF!)</f>
        <v>#REF!</v>
      </c>
      <c r="AJ29" s="35"/>
      <c r="AK29" s="11" t="s">
        <v>214</v>
      </c>
      <c r="AL29" s="83"/>
      <c r="AM29" s="83"/>
    </row>
    <row r="30" spans="1:39" ht="157.5" x14ac:dyDescent="0.25">
      <c r="A30" s="128"/>
      <c r="B30" s="129"/>
      <c r="C30" s="11" t="s">
        <v>217</v>
      </c>
      <c r="D30" s="131"/>
      <c r="E30" s="131"/>
      <c r="F30" s="9"/>
      <c r="G30" s="131"/>
      <c r="H30" s="9"/>
      <c r="I30" s="11" t="s">
        <v>542</v>
      </c>
      <c r="J30" s="11" t="s">
        <v>198</v>
      </c>
      <c r="K30" s="11" t="s">
        <v>199</v>
      </c>
      <c r="L30" s="11" t="s">
        <v>200</v>
      </c>
      <c r="M30" s="7">
        <v>2</v>
      </c>
      <c r="N30" s="8" t="str">
        <f t="shared" si="1"/>
        <v>No cumple al 100% lo mencionado.</v>
      </c>
      <c r="O30" s="9" t="str">
        <f t="shared" si="0"/>
        <v>-</v>
      </c>
      <c r="P30" s="87" t="s">
        <v>218</v>
      </c>
      <c r="Q30" s="87" t="s">
        <v>219</v>
      </c>
      <c r="R30" s="15"/>
      <c r="S30" s="44"/>
      <c r="T30" s="45"/>
      <c r="U30" s="46"/>
      <c r="V30" s="30" t="s">
        <v>543</v>
      </c>
      <c r="W30" s="31" t="s">
        <v>220</v>
      </c>
      <c r="X30" s="15"/>
      <c r="Y30" s="44"/>
      <c r="Z30" s="15" t="s">
        <v>221</v>
      </c>
      <c r="AA30" s="44" t="s">
        <v>219</v>
      </c>
      <c r="AB30" s="48"/>
      <c r="AC30" s="11"/>
      <c r="AD30" s="48"/>
      <c r="AE30" s="11"/>
      <c r="AF30" s="43"/>
      <c r="AG30" s="43"/>
      <c r="AH30" s="119"/>
      <c r="AI30" s="6" t="e">
        <f>CONCATENATE(#REF!," ",#REF!)</f>
        <v>#REF!</v>
      </c>
      <c r="AJ30" s="35"/>
      <c r="AK30" s="11" t="s">
        <v>214</v>
      </c>
      <c r="AL30" s="83"/>
      <c r="AM30" s="83"/>
    </row>
    <row r="31" spans="1:39" ht="178.5" x14ac:dyDescent="0.25">
      <c r="A31" s="128"/>
      <c r="B31" s="129"/>
      <c r="C31" s="11" t="s">
        <v>222</v>
      </c>
      <c r="D31" s="131"/>
      <c r="E31" s="131"/>
      <c r="F31" s="9"/>
      <c r="G31" s="131"/>
      <c r="H31" s="9"/>
      <c r="I31" s="11" t="s">
        <v>544</v>
      </c>
      <c r="J31" s="11" t="s">
        <v>198</v>
      </c>
      <c r="K31" s="11" t="s">
        <v>199</v>
      </c>
      <c r="L31" s="11" t="s">
        <v>200</v>
      </c>
      <c r="M31" s="7">
        <v>3</v>
      </c>
      <c r="N31" s="8" t="str">
        <f t="shared" si="1"/>
        <v>-</v>
      </c>
      <c r="O31" s="9" t="str">
        <f t="shared" si="0"/>
        <v>Cumple con el 100% de lo mencionado</v>
      </c>
      <c r="P31" s="87" t="s">
        <v>223</v>
      </c>
      <c r="Q31" s="87" t="s">
        <v>224</v>
      </c>
      <c r="R31" s="15"/>
      <c r="S31" s="44"/>
      <c r="T31" s="45" t="s">
        <v>225</v>
      </c>
      <c r="U31" s="46" t="s">
        <v>224</v>
      </c>
      <c r="V31" s="30"/>
      <c r="W31" s="31"/>
      <c r="X31" s="15"/>
      <c r="Y31" s="44"/>
      <c r="Z31" s="15"/>
      <c r="AA31" s="44"/>
      <c r="AB31" s="48"/>
      <c r="AC31" s="11"/>
      <c r="AD31" s="48"/>
      <c r="AE31" s="11"/>
      <c r="AF31" s="43"/>
      <c r="AG31" s="43"/>
      <c r="AH31" s="119"/>
      <c r="AI31" s="6" t="e">
        <f>CONCATENATE(#REF!," ",#REF!)</f>
        <v>#REF!</v>
      </c>
      <c r="AJ31" s="35"/>
      <c r="AK31" s="11" t="s">
        <v>226</v>
      </c>
      <c r="AL31" s="83"/>
      <c r="AM31" s="83"/>
    </row>
    <row r="32" spans="1:39" s="59" customFormat="1" ht="26.25" customHeight="1" x14ac:dyDescent="0.25">
      <c r="A32" s="124" t="s">
        <v>227</v>
      </c>
      <c r="B32" s="124"/>
      <c r="C32" s="124"/>
      <c r="D32" s="124"/>
      <c r="E32" s="124"/>
      <c r="F32" s="124"/>
      <c r="G32" s="124"/>
      <c r="H32" s="125"/>
      <c r="I32" s="112" t="s">
        <v>230</v>
      </c>
      <c r="J32" s="112" t="s">
        <v>2</v>
      </c>
      <c r="K32" s="112"/>
      <c r="L32" s="112"/>
      <c r="M32" s="112"/>
      <c r="N32" s="115" t="s">
        <v>3</v>
      </c>
      <c r="O32" s="115"/>
      <c r="P32" s="122" t="s">
        <v>4</v>
      </c>
      <c r="Q32" s="156"/>
      <c r="R32" s="122" t="s">
        <v>5</v>
      </c>
      <c r="S32" s="122"/>
      <c r="T32" s="122" t="s">
        <v>6</v>
      </c>
      <c r="U32" s="117"/>
      <c r="V32" s="122" t="s">
        <v>7</v>
      </c>
      <c r="W32" s="117"/>
      <c r="X32" s="122" t="s">
        <v>8</v>
      </c>
      <c r="Y32" s="117"/>
      <c r="Z32" s="122" t="s">
        <v>9</v>
      </c>
      <c r="AA32" s="117"/>
      <c r="AB32" s="122" t="s">
        <v>10</v>
      </c>
      <c r="AC32" s="117"/>
      <c r="AD32" s="117" t="s">
        <v>11</v>
      </c>
      <c r="AE32" s="117"/>
      <c r="AF32" s="117" t="s">
        <v>228</v>
      </c>
      <c r="AG32" s="117"/>
      <c r="AH32" s="115" t="s">
        <v>229</v>
      </c>
      <c r="AI32" s="115" t="s">
        <v>1</v>
      </c>
      <c r="AJ32" s="115"/>
      <c r="AK32" s="115"/>
      <c r="AL32" s="116" t="s">
        <v>596</v>
      </c>
      <c r="AM32" s="115" t="s">
        <v>597</v>
      </c>
    </row>
    <row r="33" spans="1:39" s="59" customFormat="1" ht="78" customHeight="1" x14ac:dyDescent="0.25">
      <c r="A33" s="124"/>
      <c r="B33" s="124"/>
      <c r="C33" s="124"/>
      <c r="D33" s="124"/>
      <c r="E33" s="124"/>
      <c r="F33" s="124"/>
      <c r="G33" s="124"/>
      <c r="H33" s="125"/>
      <c r="I33" s="112"/>
      <c r="J33" s="112"/>
      <c r="K33" s="112"/>
      <c r="L33" s="112"/>
      <c r="M33" s="112"/>
      <c r="N33" s="80" t="s">
        <v>231</v>
      </c>
      <c r="O33" s="80" t="s">
        <v>231</v>
      </c>
      <c r="P33" s="157"/>
      <c r="Q33" s="158"/>
      <c r="R33" s="122"/>
      <c r="S33" s="122"/>
      <c r="T33" s="117"/>
      <c r="U33" s="117"/>
      <c r="V33" s="117"/>
      <c r="W33" s="117"/>
      <c r="X33" s="117"/>
      <c r="Y33" s="117"/>
      <c r="Z33" s="117"/>
      <c r="AA33" s="117"/>
      <c r="AB33" s="117"/>
      <c r="AC33" s="117"/>
      <c r="AD33" s="117"/>
      <c r="AE33" s="117"/>
      <c r="AF33" s="117"/>
      <c r="AG33" s="117"/>
      <c r="AH33" s="115"/>
      <c r="AI33" s="115"/>
      <c r="AJ33" s="115"/>
      <c r="AK33" s="115"/>
      <c r="AL33" s="115"/>
      <c r="AM33" s="115"/>
    </row>
    <row r="34" spans="1:39" s="59" customFormat="1" ht="87" customHeight="1" x14ac:dyDescent="0.25">
      <c r="A34" s="113" t="s">
        <v>13</v>
      </c>
      <c r="B34" s="113" t="s">
        <v>14</v>
      </c>
      <c r="C34" s="113" t="s">
        <v>15</v>
      </c>
      <c r="D34" s="113" t="s">
        <v>16</v>
      </c>
      <c r="E34" s="113" t="s">
        <v>17</v>
      </c>
      <c r="F34" s="155" t="s">
        <v>18</v>
      </c>
      <c r="G34" s="113" t="s">
        <v>19</v>
      </c>
      <c r="H34" s="155" t="s">
        <v>20</v>
      </c>
      <c r="I34" s="113" t="s">
        <v>21</v>
      </c>
      <c r="J34" s="113" t="s">
        <v>22</v>
      </c>
      <c r="K34" s="113"/>
      <c r="L34" s="113"/>
      <c r="M34" s="113"/>
      <c r="N34" s="110" t="s">
        <v>23</v>
      </c>
      <c r="O34" s="110" t="s">
        <v>24</v>
      </c>
      <c r="P34" s="123" t="s">
        <v>27</v>
      </c>
      <c r="Q34" s="123" t="s">
        <v>26</v>
      </c>
      <c r="R34" s="110" t="s">
        <v>232</v>
      </c>
      <c r="S34" s="110" t="s">
        <v>26</v>
      </c>
      <c r="T34" s="107" t="s">
        <v>232</v>
      </c>
      <c r="U34" s="107" t="s">
        <v>26</v>
      </c>
      <c r="V34" s="107" t="s">
        <v>232</v>
      </c>
      <c r="W34" s="107" t="s">
        <v>26</v>
      </c>
      <c r="X34" s="110" t="s">
        <v>232</v>
      </c>
      <c r="Y34" s="110" t="s">
        <v>26</v>
      </c>
      <c r="Z34" s="110" t="s">
        <v>232</v>
      </c>
      <c r="AA34" s="110" t="s">
        <v>26</v>
      </c>
      <c r="AB34" s="110" t="s">
        <v>232</v>
      </c>
      <c r="AC34" s="110" t="s">
        <v>26</v>
      </c>
      <c r="AD34" s="110" t="s">
        <v>27</v>
      </c>
      <c r="AE34" s="110" t="s">
        <v>26</v>
      </c>
      <c r="AF34" s="110" t="s">
        <v>25</v>
      </c>
      <c r="AG34" s="110" t="s">
        <v>26</v>
      </c>
      <c r="AH34" s="115"/>
      <c r="AI34" s="86" t="s">
        <v>233</v>
      </c>
      <c r="AJ34" s="86" t="s">
        <v>234</v>
      </c>
      <c r="AK34" s="86" t="s">
        <v>235</v>
      </c>
      <c r="AL34" s="115"/>
      <c r="AM34" s="115"/>
    </row>
    <row r="35" spans="1:39" s="59" customFormat="1" ht="19.5" hidden="1" x14ac:dyDescent="0.25">
      <c r="A35" s="113"/>
      <c r="B35" s="113"/>
      <c r="C35" s="113"/>
      <c r="D35" s="113"/>
      <c r="E35" s="113"/>
      <c r="F35" s="155"/>
      <c r="G35" s="113"/>
      <c r="H35" s="155"/>
      <c r="I35" s="113"/>
      <c r="J35" s="78" t="s">
        <v>31</v>
      </c>
      <c r="K35" s="78" t="s">
        <v>32</v>
      </c>
      <c r="L35" s="78" t="s">
        <v>33</v>
      </c>
      <c r="M35" s="78" t="s">
        <v>34</v>
      </c>
      <c r="N35" s="110"/>
      <c r="O35" s="110"/>
      <c r="P35" s="123"/>
      <c r="Q35" s="123"/>
      <c r="R35" s="110"/>
      <c r="S35" s="110"/>
      <c r="T35" s="107"/>
      <c r="U35" s="107"/>
      <c r="V35" s="107"/>
      <c r="W35" s="107"/>
      <c r="X35" s="110"/>
      <c r="Y35" s="110"/>
      <c r="Z35" s="110"/>
      <c r="AA35" s="110"/>
      <c r="AB35" s="110"/>
      <c r="AC35" s="110"/>
      <c r="AD35" s="110"/>
      <c r="AE35" s="110"/>
      <c r="AF35" s="110"/>
      <c r="AG35" s="110"/>
      <c r="AH35" s="115"/>
      <c r="AI35" s="114" t="s">
        <v>236</v>
      </c>
      <c r="AJ35" s="114"/>
      <c r="AK35" s="114"/>
      <c r="AL35" s="115"/>
      <c r="AM35" s="115"/>
    </row>
    <row r="36" spans="1:39" ht="76.5" x14ac:dyDescent="0.25">
      <c r="A36" s="128" t="s">
        <v>545</v>
      </c>
      <c r="B36" s="129" t="s">
        <v>237</v>
      </c>
      <c r="C36" s="129" t="s">
        <v>238</v>
      </c>
      <c r="D36" s="129" t="s">
        <v>546</v>
      </c>
      <c r="E36" s="151" t="s">
        <v>239</v>
      </c>
      <c r="F36" s="49" t="s">
        <v>240</v>
      </c>
      <c r="G36" s="106" t="s">
        <v>241</v>
      </c>
      <c r="H36" s="50" t="s">
        <v>242</v>
      </c>
      <c r="I36" s="6" t="s">
        <v>547</v>
      </c>
      <c r="J36" s="6" t="s">
        <v>243</v>
      </c>
      <c r="K36" s="6" t="s">
        <v>244</v>
      </c>
      <c r="L36" s="6" t="s">
        <v>245</v>
      </c>
      <c r="M36" s="7">
        <v>3</v>
      </c>
      <c r="N36" s="8" t="str">
        <f t="shared" ref="N36:N42" si="2">IF(M36=1,J36,IF(M36=2,K36,IF(M36&gt;2,"-")))</f>
        <v>-</v>
      </c>
      <c r="O36" s="9" t="str">
        <f t="shared" ref="O36:O42" si="3">+IF(M36=3,L36,IF(M36&lt;3,"-"))</f>
        <v>Cuenta con PCI completo y alineado con el currículo nacional.</v>
      </c>
      <c r="P36" s="145" t="s">
        <v>623</v>
      </c>
      <c r="Q36" s="144" t="s">
        <v>624</v>
      </c>
      <c r="R36" s="147"/>
      <c r="S36" s="148"/>
      <c r="T36" s="149" t="s">
        <v>246</v>
      </c>
      <c r="U36" s="146" t="s">
        <v>247</v>
      </c>
      <c r="V36" s="149" t="s">
        <v>548</v>
      </c>
      <c r="W36" s="146" t="s">
        <v>248</v>
      </c>
      <c r="X36" s="147" t="s">
        <v>249</v>
      </c>
      <c r="Y36" s="148" t="s">
        <v>250</v>
      </c>
      <c r="Z36" s="147" t="s">
        <v>251</v>
      </c>
      <c r="AA36" s="148" t="s">
        <v>252</v>
      </c>
      <c r="AB36" s="121"/>
      <c r="AC36" s="129"/>
      <c r="AD36" s="48"/>
      <c r="AE36" s="11"/>
      <c r="AF36" s="145"/>
      <c r="AG36" s="144" t="s">
        <v>253</v>
      </c>
      <c r="AH36" s="154" t="s">
        <v>549</v>
      </c>
      <c r="AI36" s="6"/>
      <c r="AJ36" s="10"/>
      <c r="AK36" s="11" t="s">
        <v>254</v>
      </c>
      <c r="AL36" s="106" t="s">
        <v>255</v>
      </c>
      <c r="AM36" s="106" t="s">
        <v>256</v>
      </c>
    </row>
    <row r="37" spans="1:39" ht="128.25" x14ac:dyDescent="0.25">
      <c r="A37" s="128"/>
      <c r="B37" s="129"/>
      <c r="C37" s="129"/>
      <c r="D37" s="129"/>
      <c r="E37" s="151"/>
      <c r="F37" s="49" t="s">
        <v>257</v>
      </c>
      <c r="G37" s="106"/>
      <c r="H37" s="50" t="s">
        <v>258</v>
      </c>
      <c r="I37" s="6" t="s">
        <v>550</v>
      </c>
      <c r="J37" s="6" t="s">
        <v>259</v>
      </c>
      <c r="K37" s="6" t="s">
        <v>260</v>
      </c>
      <c r="L37" s="6" t="s">
        <v>261</v>
      </c>
      <c r="M37" s="7">
        <v>2</v>
      </c>
      <c r="N37" s="8" t="str">
        <f t="shared" si="2"/>
        <v xml:space="preserve"> El PCI sirve únicamente como organizador de las Unidades didácticas de las micro planificaciones.</v>
      </c>
      <c r="O37" s="9" t="str">
        <f t="shared" si="3"/>
        <v>-</v>
      </c>
      <c r="P37" s="145"/>
      <c r="Q37" s="144"/>
      <c r="R37" s="147"/>
      <c r="S37" s="148"/>
      <c r="T37" s="149"/>
      <c r="U37" s="146"/>
      <c r="V37" s="149"/>
      <c r="W37" s="146"/>
      <c r="X37" s="147"/>
      <c r="Y37" s="148"/>
      <c r="Z37" s="147"/>
      <c r="AA37" s="148"/>
      <c r="AB37" s="121"/>
      <c r="AC37" s="129"/>
      <c r="AD37" s="48"/>
      <c r="AE37" s="11"/>
      <c r="AF37" s="145"/>
      <c r="AG37" s="144"/>
      <c r="AH37" s="154"/>
      <c r="AI37" s="6"/>
      <c r="AJ37" s="10"/>
      <c r="AK37" s="11" t="s">
        <v>262</v>
      </c>
      <c r="AL37" s="106"/>
      <c r="AM37" s="106"/>
    </row>
    <row r="38" spans="1:39" ht="63.75" x14ac:dyDescent="0.25">
      <c r="A38" s="128"/>
      <c r="B38" s="129"/>
      <c r="C38" s="129"/>
      <c r="D38" s="129"/>
      <c r="E38" s="151"/>
      <c r="F38" s="49" t="s">
        <v>263</v>
      </c>
      <c r="G38" s="106"/>
      <c r="H38" s="50" t="s">
        <v>264</v>
      </c>
      <c r="I38" s="6" t="s">
        <v>551</v>
      </c>
      <c r="J38" s="11" t="s">
        <v>265</v>
      </c>
      <c r="K38" s="11" t="s">
        <v>266</v>
      </c>
      <c r="L38" s="11" t="s">
        <v>267</v>
      </c>
      <c r="M38" s="7">
        <v>2</v>
      </c>
      <c r="N38" s="8" t="str">
        <f t="shared" si="2"/>
        <v xml:space="preserve">El PCI se evalúa y revisa, pero no de manera sistemática. </v>
      </c>
      <c r="O38" s="9" t="str">
        <f t="shared" si="3"/>
        <v>-</v>
      </c>
      <c r="P38" s="145"/>
      <c r="Q38" s="144"/>
      <c r="R38" s="147"/>
      <c r="S38" s="148"/>
      <c r="T38" s="149"/>
      <c r="U38" s="146"/>
      <c r="V38" s="149"/>
      <c r="W38" s="146"/>
      <c r="X38" s="147"/>
      <c r="Y38" s="148"/>
      <c r="Z38" s="147"/>
      <c r="AA38" s="148"/>
      <c r="AB38" s="121"/>
      <c r="AC38" s="129"/>
      <c r="AD38" s="48"/>
      <c r="AE38" s="11"/>
      <c r="AF38" s="145"/>
      <c r="AG38" s="144"/>
      <c r="AH38" s="154"/>
      <c r="AI38" s="6"/>
      <c r="AJ38" s="35"/>
      <c r="AK38" s="11" t="s">
        <v>268</v>
      </c>
      <c r="AL38" s="106"/>
      <c r="AM38" s="106"/>
    </row>
    <row r="39" spans="1:39" ht="171" x14ac:dyDescent="0.25">
      <c r="A39" s="128"/>
      <c r="B39" s="129"/>
      <c r="C39" s="129" t="s">
        <v>269</v>
      </c>
      <c r="D39" s="129"/>
      <c r="E39" s="151"/>
      <c r="F39" s="49"/>
      <c r="G39" s="106"/>
      <c r="H39" s="50" t="s">
        <v>270</v>
      </c>
      <c r="I39" s="6" t="s">
        <v>552</v>
      </c>
      <c r="J39" s="6" t="s">
        <v>271</v>
      </c>
      <c r="K39" s="6" t="s">
        <v>272</v>
      </c>
      <c r="L39" s="6" t="s">
        <v>273</v>
      </c>
      <c r="M39" s="7">
        <v>3</v>
      </c>
      <c r="N39" s="8" t="str">
        <f t="shared" si="2"/>
        <v>-</v>
      </c>
      <c r="O39" s="9" t="str">
        <f t="shared" si="3"/>
        <v>Más del 75%  de Proyectos Escolares alcanzan de 15 a 20 puntos en  la rúbrica de evaluación.</v>
      </c>
      <c r="P39" s="145" t="s">
        <v>625</v>
      </c>
      <c r="Q39" s="144" t="s">
        <v>274</v>
      </c>
      <c r="R39" s="147" t="s">
        <v>275</v>
      </c>
      <c r="S39" s="148" t="s">
        <v>276</v>
      </c>
      <c r="T39" s="149" t="s">
        <v>277</v>
      </c>
      <c r="U39" s="146" t="s">
        <v>278</v>
      </c>
      <c r="V39" s="152" t="s">
        <v>553</v>
      </c>
      <c r="W39" s="153" t="s">
        <v>279</v>
      </c>
      <c r="X39" s="147" t="s">
        <v>280</v>
      </c>
      <c r="Y39" s="148" t="s">
        <v>281</v>
      </c>
      <c r="Z39" s="147"/>
      <c r="AA39" s="148"/>
      <c r="AB39" s="121"/>
      <c r="AC39" s="129"/>
      <c r="AD39" s="48"/>
      <c r="AE39" s="11"/>
      <c r="AF39" s="145"/>
      <c r="AG39" s="144" t="s">
        <v>282</v>
      </c>
      <c r="AH39" s="154"/>
      <c r="AI39" s="6"/>
      <c r="AJ39" s="10"/>
      <c r="AK39" s="11" t="s">
        <v>283</v>
      </c>
      <c r="AL39" s="106"/>
      <c r="AM39" s="106"/>
    </row>
    <row r="40" spans="1:39" ht="114" x14ac:dyDescent="0.25">
      <c r="A40" s="128"/>
      <c r="B40" s="129"/>
      <c r="C40" s="129"/>
      <c r="D40" s="129"/>
      <c r="E40" s="151"/>
      <c r="F40" s="49" t="s">
        <v>284</v>
      </c>
      <c r="G40" s="106"/>
      <c r="H40" s="50" t="s">
        <v>285</v>
      </c>
      <c r="I40" s="6" t="s">
        <v>554</v>
      </c>
      <c r="J40" s="11" t="s">
        <v>286</v>
      </c>
      <c r="K40" s="11" t="s">
        <v>287</v>
      </c>
      <c r="L40" s="11" t="s">
        <v>288</v>
      </c>
      <c r="M40" s="7">
        <v>3</v>
      </c>
      <c r="N40" s="8" t="str">
        <f t="shared" si="2"/>
        <v>-</v>
      </c>
      <c r="O40" s="9" t="str">
        <f t="shared" si="3"/>
        <v>Más del 75% de estudiantes supera la escala de Muy Buena en el promedio de evaluación de Proyectos Escolares.</v>
      </c>
      <c r="P40" s="145"/>
      <c r="Q40" s="144"/>
      <c r="R40" s="147"/>
      <c r="S40" s="148"/>
      <c r="T40" s="149"/>
      <c r="U40" s="146"/>
      <c r="V40" s="152"/>
      <c r="W40" s="153"/>
      <c r="X40" s="147"/>
      <c r="Y40" s="148"/>
      <c r="Z40" s="147"/>
      <c r="AA40" s="148"/>
      <c r="AB40" s="121"/>
      <c r="AC40" s="129"/>
      <c r="AD40" s="48"/>
      <c r="AE40" s="11"/>
      <c r="AF40" s="145"/>
      <c r="AG40" s="144"/>
      <c r="AH40" s="154"/>
      <c r="AI40" s="6"/>
      <c r="AJ40" s="35"/>
      <c r="AK40" s="11" t="s">
        <v>289</v>
      </c>
      <c r="AL40" s="106"/>
      <c r="AM40" s="106"/>
    </row>
    <row r="41" spans="1:39" ht="102" x14ac:dyDescent="0.25">
      <c r="A41" s="128" t="s">
        <v>555</v>
      </c>
      <c r="B41" s="129" t="s">
        <v>290</v>
      </c>
      <c r="C41" s="129" t="s">
        <v>291</v>
      </c>
      <c r="D41" s="129" t="s">
        <v>292</v>
      </c>
      <c r="E41" s="151" t="s">
        <v>293</v>
      </c>
      <c r="F41" s="49" t="s">
        <v>294</v>
      </c>
      <c r="G41" s="51"/>
      <c r="H41" s="50" t="s">
        <v>295</v>
      </c>
      <c r="I41" s="6" t="s">
        <v>556</v>
      </c>
      <c r="J41" s="6" t="s">
        <v>296</v>
      </c>
      <c r="K41" s="11" t="s">
        <v>297</v>
      </c>
      <c r="L41" s="11" t="s">
        <v>298</v>
      </c>
      <c r="M41" s="7">
        <v>2</v>
      </c>
      <c r="N41" s="8" t="str">
        <f t="shared" si="2"/>
        <v>La institución tiene planes de refuerzo para los estudiantes que tienen menos de 7/10 en las diferentes asignaturas, pero estos han sido eficaces en menos del 79 % de los estudiantes beneficiados.</v>
      </c>
      <c r="O41" s="9" t="str">
        <f t="shared" si="3"/>
        <v>-</v>
      </c>
      <c r="P41" s="145" t="s">
        <v>626</v>
      </c>
      <c r="Q41" s="144" t="s">
        <v>627</v>
      </c>
      <c r="R41" s="147"/>
      <c r="S41" s="148"/>
      <c r="T41" s="149" t="s">
        <v>299</v>
      </c>
      <c r="U41" s="146" t="s">
        <v>300</v>
      </c>
      <c r="V41" s="150" t="s">
        <v>557</v>
      </c>
      <c r="W41" s="146" t="s">
        <v>301</v>
      </c>
      <c r="X41" s="147"/>
      <c r="Y41" s="148"/>
      <c r="Z41" s="147" t="s">
        <v>302</v>
      </c>
      <c r="AA41" s="148" t="s">
        <v>303</v>
      </c>
      <c r="AB41" s="147" t="s">
        <v>304</v>
      </c>
      <c r="AC41" s="148" t="s">
        <v>305</v>
      </c>
      <c r="AD41" s="48"/>
      <c r="AE41" s="11"/>
      <c r="AF41" s="145"/>
      <c r="AG41" s="144"/>
      <c r="AH41" s="145" t="s">
        <v>558</v>
      </c>
      <c r="AI41" s="6"/>
      <c r="AJ41" s="35"/>
      <c r="AK41" s="11" t="s">
        <v>306</v>
      </c>
      <c r="AL41" s="106"/>
      <c r="AM41" s="106"/>
    </row>
    <row r="42" spans="1:39" ht="344.25" x14ac:dyDescent="0.25">
      <c r="A42" s="128"/>
      <c r="B42" s="129"/>
      <c r="C42" s="129"/>
      <c r="D42" s="129"/>
      <c r="E42" s="151"/>
      <c r="F42" s="49" t="s">
        <v>307</v>
      </c>
      <c r="G42" s="51"/>
      <c r="H42" s="52" t="s">
        <v>308</v>
      </c>
      <c r="I42" s="6" t="s">
        <v>559</v>
      </c>
      <c r="J42" s="11" t="s">
        <v>309</v>
      </c>
      <c r="K42" s="11" t="s">
        <v>310</v>
      </c>
      <c r="L42" s="11" t="s">
        <v>560</v>
      </c>
      <c r="M42" s="7">
        <v>3</v>
      </c>
      <c r="N42" s="8" t="str">
        <f t="shared" si="2"/>
        <v>-</v>
      </c>
      <c r="O42" s="9" t="str">
        <f t="shared" si="3"/>
        <v>Más de 1 programa en las áreas instrumentales, más de 1 programa en las áreas científicas1 y más de 1 programa en las áreas de ECA y EF.</v>
      </c>
      <c r="P42" s="145"/>
      <c r="Q42" s="144"/>
      <c r="R42" s="147"/>
      <c r="S42" s="148"/>
      <c r="T42" s="149"/>
      <c r="U42" s="146"/>
      <c r="V42" s="149"/>
      <c r="W42" s="146"/>
      <c r="X42" s="147"/>
      <c r="Y42" s="148"/>
      <c r="Z42" s="147"/>
      <c r="AA42" s="148"/>
      <c r="AB42" s="147"/>
      <c r="AC42" s="148"/>
      <c r="AD42" s="48"/>
      <c r="AE42" s="11"/>
      <c r="AF42" s="145"/>
      <c r="AG42" s="144"/>
      <c r="AH42" s="145"/>
      <c r="AI42" s="6"/>
      <c r="AJ42" s="35"/>
      <c r="AK42" s="11" t="s">
        <v>311</v>
      </c>
      <c r="AL42" s="106"/>
      <c r="AM42" s="106"/>
    </row>
    <row r="43" spans="1:39" s="59" customFormat="1" ht="26.25" x14ac:dyDescent="0.25">
      <c r="A43" s="124" t="s">
        <v>312</v>
      </c>
      <c r="B43" s="124"/>
      <c r="C43" s="124"/>
      <c r="D43" s="124"/>
      <c r="E43" s="124"/>
      <c r="F43" s="124"/>
      <c r="G43" s="124"/>
      <c r="H43" s="81"/>
      <c r="I43" s="112" t="s">
        <v>230</v>
      </c>
      <c r="J43" s="112" t="s">
        <v>2</v>
      </c>
      <c r="K43" s="112"/>
      <c r="L43" s="112"/>
      <c r="M43" s="112"/>
      <c r="N43" s="115" t="s">
        <v>3</v>
      </c>
      <c r="O43" s="115"/>
      <c r="P43" s="122" t="s">
        <v>4</v>
      </c>
      <c r="Q43" s="122"/>
      <c r="R43" s="122" t="s">
        <v>5</v>
      </c>
      <c r="S43" s="122"/>
      <c r="T43" s="122" t="s">
        <v>6</v>
      </c>
      <c r="U43" s="117"/>
      <c r="V43" s="122" t="s">
        <v>7</v>
      </c>
      <c r="W43" s="117"/>
      <c r="X43" s="122" t="s">
        <v>8</v>
      </c>
      <c r="Y43" s="117"/>
      <c r="Z43" s="122" t="s">
        <v>9</v>
      </c>
      <c r="AA43" s="117"/>
      <c r="AB43" s="122" t="s">
        <v>10</v>
      </c>
      <c r="AC43" s="117"/>
      <c r="AD43" s="117" t="s">
        <v>11</v>
      </c>
      <c r="AE43" s="117"/>
      <c r="AF43" s="117" t="s">
        <v>228</v>
      </c>
      <c r="AG43" s="117"/>
      <c r="AH43" s="115" t="s">
        <v>229</v>
      </c>
      <c r="AI43" s="115" t="s">
        <v>1</v>
      </c>
      <c r="AJ43" s="115"/>
      <c r="AK43" s="115"/>
      <c r="AL43" s="116" t="s">
        <v>596</v>
      </c>
      <c r="AM43" s="115" t="s">
        <v>597</v>
      </c>
    </row>
    <row r="44" spans="1:39" s="59" customFormat="1" ht="66" customHeight="1" x14ac:dyDescent="0.25">
      <c r="A44" s="124"/>
      <c r="B44" s="124"/>
      <c r="C44" s="124"/>
      <c r="D44" s="124"/>
      <c r="E44" s="124"/>
      <c r="F44" s="124"/>
      <c r="G44" s="124"/>
      <c r="H44" s="81"/>
      <c r="I44" s="112"/>
      <c r="J44" s="112"/>
      <c r="K44" s="112"/>
      <c r="L44" s="112"/>
      <c r="M44" s="112"/>
      <c r="N44" s="80" t="s">
        <v>231</v>
      </c>
      <c r="O44" s="80" t="s">
        <v>231</v>
      </c>
      <c r="P44" s="122"/>
      <c r="Q44" s="122"/>
      <c r="R44" s="122"/>
      <c r="S44" s="122"/>
      <c r="T44" s="117"/>
      <c r="U44" s="117"/>
      <c r="V44" s="117"/>
      <c r="W44" s="117"/>
      <c r="X44" s="117"/>
      <c r="Y44" s="117"/>
      <c r="Z44" s="117"/>
      <c r="AA44" s="117"/>
      <c r="AB44" s="117"/>
      <c r="AC44" s="117"/>
      <c r="AD44" s="117"/>
      <c r="AE44" s="117"/>
      <c r="AF44" s="117"/>
      <c r="AG44" s="117"/>
      <c r="AH44" s="115"/>
      <c r="AI44" s="115"/>
      <c r="AJ44" s="115"/>
      <c r="AK44" s="115"/>
      <c r="AL44" s="115"/>
      <c r="AM44" s="115"/>
    </row>
    <row r="45" spans="1:39" s="59" customFormat="1" ht="84" customHeight="1" x14ac:dyDescent="0.25">
      <c r="A45" s="113" t="s">
        <v>13</v>
      </c>
      <c r="B45" s="121" t="s">
        <v>14</v>
      </c>
      <c r="C45" s="113" t="s">
        <v>15</v>
      </c>
      <c r="D45" s="113" t="s">
        <v>16</v>
      </c>
      <c r="E45" s="113" t="s">
        <v>17</v>
      </c>
      <c r="F45" s="78"/>
      <c r="G45" s="113" t="s">
        <v>19</v>
      </c>
      <c r="H45" s="78"/>
      <c r="I45" s="113" t="s">
        <v>21</v>
      </c>
      <c r="J45" s="113" t="s">
        <v>22</v>
      </c>
      <c r="K45" s="113"/>
      <c r="L45" s="113"/>
      <c r="M45" s="113"/>
      <c r="N45" s="110" t="s">
        <v>23</v>
      </c>
      <c r="O45" s="110" t="s">
        <v>24</v>
      </c>
      <c r="P45" s="123" t="s">
        <v>27</v>
      </c>
      <c r="Q45" s="123" t="s">
        <v>26</v>
      </c>
      <c r="R45" s="110" t="s">
        <v>232</v>
      </c>
      <c r="S45" s="110" t="s">
        <v>26</v>
      </c>
      <c r="T45" s="107" t="s">
        <v>232</v>
      </c>
      <c r="U45" s="107" t="s">
        <v>26</v>
      </c>
      <c r="V45" s="107" t="s">
        <v>232</v>
      </c>
      <c r="W45" s="107" t="s">
        <v>26</v>
      </c>
      <c r="X45" s="110" t="s">
        <v>232</v>
      </c>
      <c r="Y45" s="110" t="s">
        <v>26</v>
      </c>
      <c r="Z45" s="110" t="s">
        <v>232</v>
      </c>
      <c r="AA45" s="110" t="s">
        <v>26</v>
      </c>
      <c r="AB45" s="110" t="s">
        <v>232</v>
      </c>
      <c r="AC45" s="110" t="s">
        <v>26</v>
      </c>
      <c r="AD45" s="110" t="s">
        <v>27</v>
      </c>
      <c r="AE45" s="110" t="s">
        <v>26</v>
      </c>
      <c r="AF45" s="123" t="s">
        <v>232</v>
      </c>
      <c r="AG45" s="123" t="s">
        <v>26</v>
      </c>
      <c r="AH45" s="115"/>
      <c r="AI45" s="86" t="s">
        <v>233</v>
      </c>
      <c r="AJ45" s="86" t="s">
        <v>234</v>
      </c>
      <c r="AK45" s="86" t="s">
        <v>235</v>
      </c>
      <c r="AL45" s="115"/>
      <c r="AM45" s="115"/>
    </row>
    <row r="46" spans="1:39" s="59" customFormat="1" ht="19.5" x14ac:dyDescent="0.25">
      <c r="A46" s="113"/>
      <c r="B46" s="121"/>
      <c r="C46" s="113"/>
      <c r="D46" s="113"/>
      <c r="E46" s="113"/>
      <c r="F46" s="78"/>
      <c r="G46" s="113"/>
      <c r="H46" s="78"/>
      <c r="I46" s="113"/>
      <c r="J46" s="78" t="s">
        <v>31</v>
      </c>
      <c r="K46" s="78" t="s">
        <v>32</v>
      </c>
      <c r="L46" s="78" t="s">
        <v>33</v>
      </c>
      <c r="M46" s="78" t="s">
        <v>34</v>
      </c>
      <c r="N46" s="110"/>
      <c r="O46" s="110"/>
      <c r="P46" s="123"/>
      <c r="Q46" s="123"/>
      <c r="R46" s="110"/>
      <c r="S46" s="110"/>
      <c r="T46" s="107"/>
      <c r="U46" s="107"/>
      <c r="V46" s="107"/>
      <c r="W46" s="107"/>
      <c r="X46" s="110"/>
      <c r="Y46" s="110"/>
      <c r="Z46" s="110"/>
      <c r="AA46" s="110"/>
      <c r="AB46" s="110"/>
      <c r="AC46" s="110"/>
      <c r="AD46" s="110"/>
      <c r="AE46" s="110"/>
      <c r="AF46" s="123"/>
      <c r="AG46" s="123"/>
      <c r="AH46" s="115"/>
      <c r="AI46" s="114" t="s">
        <v>313</v>
      </c>
      <c r="AJ46" s="114"/>
      <c r="AK46" s="114"/>
      <c r="AL46" s="115"/>
      <c r="AM46" s="115"/>
    </row>
    <row r="47" spans="1:39" ht="51" x14ac:dyDescent="0.25">
      <c r="A47" s="143" t="s">
        <v>561</v>
      </c>
      <c r="B47" s="129" t="s">
        <v>314</v>
      </c>
      <c r="C47" s="130" t="s">
        <v>315</v>
      </c>
      <c r="D47" s="130" t="s">
        <v>316</v>
      </c>
      <c r="E47" s="131" t="s">
        <v>317</v>
      </c>
      <c r="F47" s="9"/>
      <c r="G47" s="131"/>
      <c r="H47" s="9"/>
      <c r="I47" s="11" t="s">
        <v>562</v>
      </c>
      <c r="J47" s="11" t="s">
        <v>318</v>
      </c>
      <c r="K47" s="11" t="s">
        <v>319</v>
      </c>
      <c r="L47" s="11" t="s">
        <v>320</v>
      </c>
      <c r="M47" s="7">
        <v>3</v>
      </c>
      <c r="N47" s="8" t="str">
        <f t="shared" ref="N47:N59" si="4">IF(M47=1,J47,IF(M47=2,K47,IF(M47&gt;2,"-")))</f>
        <v>-</v>
      </c>
      <c r="O47" s="9" t="str">
        <f t="shared" ref="O47:O59" si="5">+IF(M47=3,L47,IF(M47&lt;3,"-"))</f>
        <v>El DECE cuenta con un POA elaborado en base a las necesidades institucionales.</v>
      </c>
      <c r="P47" s="119" t="s">
        <v>628</v>
      </c>
      <c r="Q47" s="119" t="s">
        <v>321</v>
      </c>
      <c r="R47" s="120"/>
      <c r="S47" s="106"/>
      <c r="T47" s="140" t="s">
        <v>322</v>
      </c>
      <c r="U47" s="136" t="s">
        <v>323</v>
      </c>
      <c r="V47" s="140"/>
      <c r="W47" s="136"/>
      <c r="X47" s="120" t="s">
        <v>324</v>
      </c>
      <c r="Y47" s="106" t="s">
        <v>325</v>
      </c>
      <c r="Z47" s="120" t="s">
        <v>326</v>
      </c>
      <c r="AA47" s="106"/>
      <c r="AB47" s="142"/>
      <c r="AC47" s="130"/>
      <c r="AD47" s="142"/>
      <c r="AE47" s="130"/>
      <c r="AF47" s="119"/>
      <c r="AG47" s="119"/>
      <c r="AH47" s="119" t="s">
        <v>563</v>
      </c>
      <c r="AI47" s="6"/>
      <c r="AJ47" s="35"/>
      <c r="AK47" s="11" t="s">
        <v>327</v>
      </c>
      <c r="AL47" s="106" t="s">
        <v>328</v>
      </c>
      <c r="AM47" s="106" t="s">
        <v>329</v>
      </c>
    </row>
    <row r="48" spans="1:39" ht="63.75" x14ac:dyDescent="0.25">
      <c r="A48" s="143"/>
      <c r="B48" s="129"/>
      <c r="C48" s="130"/>
      <c r="D48" s="130"/>
      <c r="E48" s="131"/>
      <c r="F48" s="9"/>
      <c r="G48" s="131"/>
      <c r="H48" s="9"/>
      <c r="I48" s="11" t="s">
        <v>564</v>
      </c>
      <c r="J48" s="11" t="s">
        <v>330</v>
      </c>
      <c r="K48" s="11" t="s">
        <v>331</v>
      </c>
      <c r="L48" s="11" t="s">
        <v>332</v>
      </c>
      <c r="M48" s="7">
        <v>3</v>
      </c>
      <c r="N48" s="8" t="str">
        <f t="shared" si="4"/>
        <v>-</v>
      </c>
      <c r="O48" s="9" t="str">
        <f t="shared" si="5"/>
        <v>El DECE realiza las actividades planificadas en el POA con la participación activa de toda la comunidad educativa.</v>
      </c>
      <c r="P48" s="119"/>
      <c r="Q48" s="119"/>
      <c r="R48" s="120"/>
      <c r="S48" s="106"/>
      <c r="T48" s="140"/>
      <c r="U48" s="136"/>
      <c r="V48" s="140"/>
      <c r="W48" s="136"/>
      <c r="X48" s="120"/>
      <c r="Y48" s="106"/>
      <c r="Z48" s="120"/>
      <c r="AA48" s="106"/>
      <c r="AB48" s="142"/>
      <c r="AC48" s="130"/>
      <c r="AD48" s="142"/>
      <c r="AE48" s="130"/>
      <c r="AF48" s="119"/>
      <c r="AG48" s="119"/>
      <c r="AH48" s="119"/>
      <c r="AI48" s="6"/>
      <c r="AJ48" s="35"/>
      <c r="AK48" s="11" t="s">
        <v>333</v>
      </c>
      <c r="AL48" s="106"/>
      <c r="AM48" s="106"/>
    </row>
    <row r="49" spans="1:39" ht="76.5" x14ac:dyDescent="0.25">
      <c r="A49" s="143"/>
      <c r="B49" s="129"/>
      <c r="C49" s="130"/>
      <c r="D49" s="130"/>
      <c r="E49" s="131"/>
      <c r="F49" s="9"/>
      <c r="G49" s="131"/>
      <c r="H49" s="9"/>
      <c r="I49" s="11" t="s">
        <v>565</v>
      </c>
      <c r="J49" s="11" t="s">
        <v>334</v>
      </c>
      <c r="K49" s="11" t="s">
        <v>335</v>
      </c>
      <c r="L49" s="11" t="s">
        <v>336</v>
      </c>
      <c r="M49" s="7">
        <v>2</v>
      </c>
      <c r="N49" s="8" t="str">
        <f t="shared" si="4"/>
        <v>75% de miembros de la comunidad educativa (autoridades, estudiantes, familiares y docentes) participan en actividades de prevención en la IE.</v>
      </c>
      <c r="O49" s="9" t="str">
        <f t="shared" si="5"/>
        <v>-</v>
      </c>
      <c r="P49" s="119"/>
      <c r="Q49" s="119"/>
      <c r="R49" s="120"/>
      <c r="S49" s="106"/>
      <c r="T49" s="140"/>
      <c r="U49" s="136"/>
      <c r="V49" s="140"/>
      <c r="W49" s="136"/>
      <c r="X49" s="120"/>
      <c r="Y49" s="106"/>
      <c r="Z49" s="120"/>
      <c r="AA49" s="106"/>
      <c r="AB49" s="142"/>
      <c r="AC49" s="130"/>
      <c r="AD49" s="142"/>
      <c r="AE49" s="130"/>
      <c r="AF49" s="119"/>
      <c r="AG49" s="119"/>
      <c r="AH49" s="119"/>
      <c r="AI49" s="6"/>
      <c r="AJ49" s="35"/>
      <c r="AK49" s="11" t="s">
        <v>333</v>
      </c>
      <c r="AL49" s="106"/>
      <c r="AM49" s="106"/>
    </row>
    <row r="50" spans="1:39" ht="142.5" x14ac:dyDescent="0.25">
      <c r="A50" s="143"/>
      <c r="B50" s="6" t="s">
        <v>337</v>
      </c>
      <c r="C50" s="11" t="s">
        <v>338</v>
      </c>
      <c r="D50" s="11" t="s">
        <v>339</v>
      </c>
      <c r="E50" s="9" t="s">
        <v>317</v>
      </c>
      <c r="F50" s="9"/>
      <c r="G50" s="9"/>
      <c r="H50" s="9"/>
      <c r="I50" s="53" t="s">
        <v>566</v>
      </c>
      <c r="J50" s="11" t="s">
        <v>340</v>
      </c>
      <c r="K50" s="11" t="s">
        <v>341</v>
      </c>
      <c r="L50" s="11" t="s">
        <v>342</v>
      </c>
      <c r="M50" s="7">
        <v>3</v>
      </c>
      <c r="N50" s="8" t="str">
        <f t="shared" si="4"/>
        <v>-</v>
      </c>
      <c r="O50" s="9" t="str">
        <f t="shared" si="5"/>
        <v>La IE cuenta con Consejo Estudiantil conformado de acuerdo a la normativa y éste cumple con lo establecido en los artículo 63 al 75 del Reglamento a la LOEI.</v>
      </c>
      <c r="P50" s="43" t="s">
        <v>343</v>
      </c>
      <c r="Q50" s="43" t="s">
        <v>344</v>
      </c>
      <c r="R50" s="15"/>
      <c r="S50" s="44"/>
      <c r="T50" s="45" t="s">
        <v>345</v>
      </c>
      <c r="U50" s="54" t="s">
        <v>346</v>
      </c>
      <c r="V50" s="30" t="s">
        <v>567</v>
      </c>
      <c r="W50" s="31" t="s">
        <v>347</v>
      </c>
      <c r="X50" s="15" t="s">
        <v>348</v>
      </c>
      <c r="Y50" s="44" t="s">
        <v>349</v>
      </c>
      <c r="Z50" s="15"/>
      <c r="AA50" s="44"/>
      <c r="AB50" s="48"/>
      <c r="AC50" s="11"/>
      <c r="AD50" s="48"/>
      <c r="AE50" s="11"/>
      <c r="AF50" s="43"/>
      <c r="AG50" s="43"/>
      <c r="AH50" s="119"/>
      <c r="AI50" s="6"/>
      <c r="AJ50" s="35"/>
      <c r="AK50" s="11" t="s">
        <v>350</v>
      </c>
      <c r="AL50" s="106"/>
      <c r="AM50" s="106"/>
    </row>
    <row r="51" spans="1:39" ht="178.5" x14ac:dyDescent="0.25">
      <c r="A51" s="143"/>
      <c r="B51" s="6" t="s">
        <v>351</v>
      </c>
      <c r="C51" s="11" t="s">
        <v>352</v>
      </c>
      <c r="D51" s="11" t="s">
        <v>353</v>
      </c>
      <c r="E51" s="9" t="s">
        <v>354</v>
      </c>
      <c r="F51" s="9"/>
      <c r="G51" s="9"/>
      <c r="H51" s="9"/>
      <c r="I51" s="11" t="s">
        <v>568</v>
      </c>
      <c r="J51" s="11" t="s">
        <v>355</v>
      </c>
      <c r="K51" s="11" t="s">
        <v>356</v>
      </c>
      <c r="L51" s="11" t="s">
        <v>357</v>
      </c>
      <c r="M51" s="7">
        <v>3</v>
      </c>
      <c r="N51" s="8" t="str">
        <f t="shared" si="4"/>
        <v>-</v>
      </c>
      <c r="O51" s="9" t="str">
        <f t="shared" si="5"/>
        <v>El Comité  de madres, padres de familia y/o representantes legales  está conformado democráticamente y cumple con las funciones establecidas en la normativa vigente.</v>
      </c>
      <c r="P51" s="43" t="s">
        <v>358</v>
      </c>
      <c r="Q51" s="43" t="s">
        <v>629</v>
      </c>
      <c r="R51" s="15"/>
      <c r="S51" s="44"/>
      <c r="T51" s="45" t="s">
        <v>359</v>
      </c>
      <c r="U51" s="54" t="s">
        <v>360</v>
      </c>
      <c r="V51" s="30" t="s">
        <v>569</v>
      </c>
      <c r="W51" s="31" t="s">
        <v>361</v>
      </c>
      <c r="X51" s="15"/>
      <c r="Y51" s="44"/>
      <c r="Z51" s="15" t="s">
        <v>362</v>
      </c>
      <c r="AA51" s="44" t="s">
        <v>363</v>
      </c>
      <c r="AB51" s="48"/>
      <c r="AC51" s="11"/>
      <c r="AD51" s="48"/>
      <c r="AE51" s="11"/>
      <c r="AF51" s="43"/>
      <c r="AG51" s="43"/>
      <c r="AH51" s="119"/>
      <c r="AI51" s="6"/>
      <c r="AJ51" s="35"/>
      <c r="AK51" s="11" t="s">
        <v>364</v>
      </c>
      <c r="AL51" s="106"/>
      <c r="AM51" s="106"/>
    </row>
    <row r="52" spans="1:39" ht="25.5" x14ac:dyDescent="0.25">
      <c r="A52" s="143"/>
      <c r="B52" s="129" t="s">
        <v>365</v>
      </c>
      <c r="C52" s="130" t="s">
        <v>366</v>
      </c>
      <c r="D52" s="130" t="s">
        <v>367</v>
      </c>
      <c r="E52" s="131" t="s">
        <v>368</v>
      </c>
      <c r="F52" s="9"/>
      <c r="G52" s="21"/>
      <c r="H52" s="21"/>
      <c r="I52" s="11" t="s">
        <v>570</v>
      </c>
      <c r="J52" s="11" t="s">
        <v>369</v>
      </c>
      <c r="K52" s="11" t="s">
        <v>370</v>
      </c>
      <c r="L52" s="11" t="s">
        <v>371</v>
      </c>
      <c r="M52" s="7">
        <v>2</v>
      </c>
      <c r="N52" s="8" t="str">
        <f t="shared" si="4"/>
        <v>Se mantiene el número de casos detectados.</v>
      </c>
      <c r="O52" s="9" t="str">
        <f t="shared" si="5"/>
        <v>-</v>
      </c>
      <c r="P52" s="139" t="s">
        <v>614</v>
      </c>
      <c r="Q52" s="139" t="s">
        <v>630</v>
      </c>
      <c r="R52" s="120"/>
      <c r="S52" s="106"/>
      <c r="T52" s="140" t="s">
        <v>372</v>
      </c>
      <c r="U52" s="136" t="s">
        <v>373</v>
      </c>
      <c r="V52" s="141" t="s">
        <v>571</v>
      </c>
      <c r="W52" s="136" t="s">
        <v>374</v>
      </c>
      <c r="X52" s="120"/>
      <c r="Y52" s="106"/>
      <c r="Z52" s="120" t="s">
        <v>375</v>
      </c>
      <c r="AA52" s="106" t="s">
        <v>376</v>
      </c>
      <c r="AB52" s="120" t="s">
        <v>377</v>
      </c>
      <c r="AC52" s="106" t="s">
        <v>378</v>
      </c>
      <c r="AD52" s="120" t="s">
        <v>379</v>
      </c>
      <c r="AE52" s="106" t="s">
        <v>380</v>
      </c>
      <c r="AF52" s="139"/>
      <c r="AG52" s="139" t="s">
        <v>381</v>
      </c>
      <c r="AH52" s="119"/>
      <c r="AI52" s="6"/>
      <c r="AJ52" s="35"/>
      <c r="AK52" s="11" t="s">
        <v>382</v>
      </c>
      <c r="AL52" s="106"/>
      <c r="AM52" s="106"/>
    </row>
    <row r="53" spans="1:39" ht="63.75" x14ac:dyDescent="0.25">
      <c r="A53" s="143"/>
      <c r="B53" s="129"/>
      <c r="C53" s="130"/>
      <c r="D53" s="130"/>
      <c r="E53" s="131"/>
      <c r="F53" s="9"/>
      <c r="G53" s="131"/>
      <c r="H53" s="9"/>
      <c r="I53" s="53" t="s">
        <v>572</v>
      </c>
      <c r="J53" s="11" t="s">
        <v>383</v>
      </c>
      <c r="K53" s="11" t="s">
        <v>384</v>
      </c>
      <c r="L53" s="11" t="s">
        <v>385</v>
      </c>
      <c r="M53" s="7">
        <v>3</v>
      </c>
      <c r="N53" s="8" t="str">
        <f t="shared" si="4"/>
        <v>-</v>
      </c>
      <c r="O53" s="9" t="str">
        <f t="shared" si="5"/>
        <v>Se aplican técnicas pacíficas de resolución de conflictos de manera frecuente en el 100% de casos abordados.</v>
      </c>
      <c r="P53" s="139"/>
      <c r="Q53" s="139"/>
      <c r="R53" s="120"/>
      <c r="S53" s="106"/>
      <c r="T53" s="140"/>
      <c r="U53" s="136"/>
      <c r="V53" s="140"/>
      <c r="W53" s="136"/>
      <c r="X53" s="120"/>
      <c r="Y53" s="106"/>
      <c r="Z53" s="120"/>
      <c r="AA53" s="106"/>
      <c r="AB53" s="120"/>
      <c r="AC53" s="106"/>
      <c r="AD53" s="120"/>
      <c r="AE53" s="106"/>
      <c r="AF53" s="139"/>
      <c r="AG53" s="139"/>
      <c r="AH53" s="119"/>
      <c r="AI53" s="6"/>
      <c r="AJ53" s="35"/>
      <c r="AK53" s="11" t="s">
        <v>386</v>
      </c>
      <c r="AL53" s="106"/>
      <c r="AM53" s="106"/>
    </row>
    <row r="54" spans="1:39" ht="38.25" x14ac:dyDescent="0.25">
      <c r="A54" s="143"/>
      <c r="B54" s="129"/>
      <c r="C54" s="130"/>
      <c r="D54" s="130"/>
      <c r="E54" s="131"/>
      <c r="F54" s="9"/>
      <c r="G54" s="131"/>
      <c r="H54" s="9"/>
      <c r="I54" s="11" t="s">
        <v>573</v>
      </c>
      <c r="J54" s="11" t="s">
        <v>387</v>
      </c>
      <c r="K54" s="11" t="s">
        <v>388</v>
      </c>
      <c r="L54" s="11" t="s">
        <v>389</v>
      </c>
      <c r="M54" s="7">
        <v>3</v>
      </c>
      <c r="N54" s="8" t="str">
        <f t="shared" si="4"/>
        <v>-</v>
      </c>
      <c r="O54" s="9" t="str">
        <f t="shared" si="5"/>
        <v>No hay casos de embarazo o paternidad adolescente.</v>
      </c>
      <c r="P54" s="139"/>
      <c r="Q54" s="139"/>
      <c r="R54" s="120"/>
      <c r="S54" s="106"/>
      <c r="T54" s="140"/>
      <c r="U54" s="136"/>
      <c r="V54" s="140"/>
      <c r="W54" s="136"/>
      <c r="X54" s="120"/>
      <c r="Y54" s="106"/>
      <c r="Z54" s="120"/>
      <c r="AA54" s="106"/>
      <c r="AB54" s="120"/>
      <c r="AC54" s="106"/>
      <c r="AD54" s="120"/>
      <c r="AE54" s="106"/>
      <c r="AF54" s="139"/>
      <c r="AG54" s="139"/>
      <c r="AH54" s="119"/>
      <c r="AI54" s="6"/>
      <c r="AJ54" s="35"/>
      <c r="AK54" s="11" t="s">
        <v>390</v>
      </c>
      <c r="AL54" s="106"/>
      <c r="AM54" s="106"/>
    </row>
    <row r="55" spans="1:39" ht="25.5" x14ac:dyDescent="0.25">
      <c r="A55" s="143"/>
      <c r="B55" s="129"/>
      <c r="C55" s="130"/>
      <c r="D55" s="130"/>
      <c r="E55" s="131"/>
      <c r="F55" s="9"/>
      <c r="G55" s="131"/>
      <c r="H55" s="9"/>
      <c r="I55" s="11" t="s">
        <v>574</v>
      </c>
      <c r="J55" s="11" t="s">
        <v>369</v>
      </c>
      <c r="K55" s="11" t="s">
        <v>370</v>
      </c>
      <c r="L55" s="11" t="s">
        <v>371</v>
      </c>
      <c r="M55" s="7">
        <v>2</v>
      </c>
      <c r="N55" s="8" t="str">
        <f t="shared" si="4"/>
        <v>Se mantiene el número de casos detectados.</v>
      </c>
      <c r="O55" s="9" t="str">
        <f t="shared" si="5"/>
        <v>-</v>
      </c>
      <c r="P55" s="139"/>
      <c r="Q55" s="139"/>
      <c r="R55" s="120"/>
      <c r="S55" s="106"/>
      <c r="T55" s="140"/>
      <c r="U55" s="136"/>
      <c r="V55" s="140"/>
      <c r="W55" s="136"/>
      <c r="X55" s="120"/>
      <c r="Y55" s="106"/>
      <c r="Z55" s="120"/>
      <c r="AA55" s="106"/>
      <c r="AB55" s="120"/>
      <c r="AC55" s="106"/>
      <c r="AD55" s="120"/>
      <c r="AE55" s="106"/>
      <c r="AF55" s="139"/>
      <c r="AG55" s="139"/>
      <c r="AH55" s="119"/>
      <c r="AI55" s="6"/>
      <c r="AJ55" s="35"/>
      <c r="AK55" s="11" t="s">
        <v>382</v>
      </c>
      <c r="AL55" s="106"/>
      <c r="AM55" s="106"/>
    </row>
    <row r="56" spans="1:39" ht="51" x14ac:dyDescent="0.25">
      <c r="A56" s="143"/>
      <c r="B56" s="129"/>
      <c r="C56" s="130"/>
      <c r="D56" s="130"/>
      <c r="E56" s="131"/>
      <c r="F56" s="9"/>
      <c r="G56" s="131"/>
      <c r="H56" s="9"/>
      <c r="I56" s="11" t="s">
        <v>575</v>
      </c>
      <c r="J56" s="11" t="s">
        <v>369</v>
      </c>
      <c r="K56" s="11" t="s">
        <v>370</v>
      </c>
      <c r="L56" s="11" t="s">
        <v>371</v>
      </c>
      <c r="M56" s="7">
        <v>2</v>
      </c>
      <c r="N56" s="8" t="str">
        <f t="shared" si="4"/>
        <v>Se mantiene el número de casos detectados.</v>
      </c>
      <c r="O56" s="9" t="str">
        <f t="shared" si="5"/>
        <v>-</v>
      </c>
      <c r="P56" s="139"/>
      <c r="Q56" s="139"/>
      <c r="R56" s="120"/>
      <c r="S56" s="106"/>
      <c r="T56" s="140"/>
      <c r="U56" s="136"/>
      <c r="V56" s="140"/>
      <c r="W56" s="136"/>
      <c r="X56" s="120"/>
      <c r="Y56" s="106"/>
      <c r="Z56" s="120"/>
      <c r="AA56" s="106"/>
      <c r="AB56" s="120"/>
      <c r="AC56" s="106"/>
      <c r="AD56" s="120"/>
      <c r="AE56" s="106"/>
      <c r="AF56" s="139"/>
      <c r="AG56" s="139"/>
      <c r="AH56" s="119"/>
      <c r="AI56" s="6"/>
      <c r="AJ56" s="35"/>
      <c r="AK56" s="11" t="s">
        <v>382</v>
      </c>
      <c r="AL56" s="106"/>
      <c r="AM56" s="106"/>
    </row>
    <row r="57" spans="1:39" ht="89.25" x14ac:dyDescent="0.25">
      <c r="A57" s="143"/>
      <c r="B57" s="129"/>
      <c r="C57" s="130"/>
      <c r="D57" s="130"/>
      <c r="E57" s="131"/>
      <c r="F57" s="9"/>
      <c r="G57" s="85" t="s">
        <v>391</v>
      </c>
      <c r="H57" s="85"/>
      <c r="I57" s="11" t="s">
        <v>576</v>
      </c>
      <c r="J57" s="55" t="s">
        <v>392</v>
      </c>
      <c r="K57" s="55" t="s">
        <v>577</v>
      </c>
      <c r="L57" s="55" t="s">
        <v>393</v>
      </c>
      <c r="M57" s="7">
        <v>2</v>
      </c>
      <c r="N57" s="8" t="str">
        <f t="shared" si="4"/>
        <v>La IE cuenta con el Código de convivencia, el cual ha sido elaborado participativamente pero no ha sido socializado y aplicado conforme establece el mismo.</v>
      </c>
      <c r="O57" s="9" t="str">
        <f t="shared" si="5"/>
        <v>-</v>
      </c>
      <c r="P57" s="139"/>
      <c r="Q57" s="139"/>
      <c r="R57" s="120"/>
      <c r="S57" s="106"/>
      <c r="T57" s="140"/>
      <c r="U57" s="136"/>
      <c r="V57" s="140"/>
      <c r="W57" s="136"/>
      <c r="X57" s="120"/>
      <c r="Y57" s="106"/>
      <c r="Z57" s="120"/>
      <c r="AA57" s="106"/>
      <c r="AB57" s="120"/>
      <c r="AC57" s="106"/>
      <c r="AD57" s="120"/>
      <c r="AE57" s="106"/>
      <c r="AF57" s="139"/>
      <c r="AG57" s="139"/>
      <c r="AH57" s="119"/>
      <c r="AI57" s="6"/>
      <c r="AJ57" s="56"/>
      <c r="AK57" s="11" t="s">
        <v>394</v>
      </c>
      <c r="AL57" s="106"/>
      <c r="AM57" s="106"/>
    </row>
    <row r="58" spans="1:39" ht="171" x14ac:dyDescent="0.25">
      <c r="A58" s="128" t="s">
        <v>578</v>
      </c>
      <c r="B58" s="6" t="s">
        <v>395</v>
      </c>
      <c r="C58" s="11" t="s">
        <v>396</v>
      </c>
      <c r="D58" s="11" t="s">
        <v>397</v>
      </c>
      <c r="E58" s="9" t="s">
        <v>354</v>
      </c>
      <c r="F58" s="9"/>
      <c r="G58" s="9"/>
      <c r="H58" s="9"/>
      <c r="I58" s="6" t="s">
        <v>579</v>
      </c>
      <c r="J58" s="11" t="s">
        <v>398</v>
      </c>
      <c r="K58" s="11" t="s">
        <v>399</v>
      </c>
      <c r="L58" s="11" t="s">
        <v>400</v>
      </c>
      <c r="M58" s="7">
        <v>3</v>
      </c>
      <c r="N58" s="8" t="str">
        <f t="shared" si="4"/>
        <v>-</v>
      </c>
      <c r="O58" s="9" t="str">
        <f t="shared" si="5"/>
        <v>En el último año escolar previo a la realización de este diagnóstico los estudiantes han participado en al menos 3 actividades de demostración de saberes organizadas por la institución y se ha participado en al menos una actividad organizadas por otras organizaciones.</v>
      </c>
      <c r="P58" s="43" t="s">
        <v>615</v>
      </c>
      <c r="Q58" s="43" t="s">
        <v>401</v>
      </c>
      <c r="R58" s="15" t="s">
        <v>402</v>
      </c>
      <c r="S58" s="44" t="s">
        <v>403</v>
      </c>
      <c r="T58" s="45"/>
      <c r="U58" s="54"/>
      <c r="V58" s="47"/>
      <c r="W58" s="21"/>
      <c r="X58" s="15"/>
      <c r="Y58" s="44"/>
      <c r="Z58" s="15" t="s">
        <v>404</v>
      </c>
      <c r="AA58" s="44" t="s">
        <v>405</v>
      </c>
      <c r="AB58" s="48"/>
      <c r="AC58" s="11"/>
      <c r="AD58" s="48"/>
      <c r="AE58" s="11"/>
      <c r="AF58" s="43"/>
      <c r="AG58" s="43"/>
      <c r="AH58" s="119"/>
      <c r="AI58" s="6"/>
      <c r="AJ58" s="35"/>
      <c r="AK58" s="11" t="s">
        <v>406</v>
      </c>
      <c r="AL58" s="106"/>
      <c r="AM58" s="106"/>
    </row>
    <row r="59" spans="1:39" ht="257.25" x14ac:dyDescent="0.25">
      <c r="A59" s="128"/>
      <c r="B59" s="6" t="s">
        <v>407</v>
      </c>
      <c r="C59" s="6" t="s">
        <v>408</v>
      </c>
      <c r="D59" s="6" t="s">
        <v>409</v>
      </c>
      <c r="E59" s="12" t="s">
        <v>410</v>
      </c>
      <c r="F59" s="12"/>
      <c r="G59" s="12"/>
      <c r="H59" s="12"/>
      <c r="I59" s="57" t="s">
        <v>580</v>
      </c>
      <c r="J59" s="11" t="s">
        <v>411</v>
      </c>
      <c r="K59" s="11" t="s">
        <v>412</v>
      </c>
      <c r="L59" s="11" t="s">
        <v>413</v>
      </c>
      <c r="M59" s="7">
        <v>3</v>
      </c>
      <c r="N59" s="8" t="str">
        <f t="shared" si="4"/>
        <v>-</v>
      </c>
      <c r="O59" s="9" t="str">
        <f t="shared" si="5"/>
        <v>El 75% al 100% de estudiantes vinculados a PPE, se encuentran implementando emprendimientos educativos interdisciplinarios implementados por los estudiantes.</v>
      </c>
      <c r="P59" s="27" t="s">
        <v>616</v>
      </c>
      <c r="Q59" s="27" t="s">
        <v>617</v>
      </c>
      <c r="R59" s="23"/>
      <c r="S59" s="28"/>
      <c r="T59" s="17"/>
      <c r="U59" s="58"/>
      <c r="V59" s="30" t="s">
        <v>581</v>
      </c>
      <c r="W59" s="31" t="s">
        <v>415</v>
      </c>
      <c r="X59" s="23" t="s">
        <v>416</v>
      </c>
      <c r="Y59" s="28" t="s">
        <v>414</v>
      </c>
      <c r="Z59" s="23"/>
      <c r="AA59" s="28"/>
      <c r="AB59" s="32"/>
      <c r="AC59" s="6"/>
      <c r="AD59" s="32"/>
      <c r="AE59" s="6"/>
      <c r="AF59" s="27"/>
      <c r="AG59" s="27" t="s">
        <v>417</v>
      </c>
      <c r="AH59" s="119"/>
      <c r="AI59" s="6"/>
      <c r="AJ59" s="35"/>
      <c r="AK59" s="11" t="s">
        <v>418</v>
      </c>
      <c r="AL59" s="106"/>
      <c r="AM59" s="106"/>
    </row>
    <row r="60" spans="1:39" s="59" customFormat="1" ht="26.25" x14ac:dyDescent="0.25">
      <c r="A60" s="124" t="s">
        <v>419</v>
      </c>
      <c r="B60" s="124"/>
      <c r="C60" s="124"/>
      <c r="D60" s="124"/>
      <c r="E60" s="124"/>
      <c r="F60" s="124"/>
      <c r="G60" s="124"/>
      <c r="H60" s="81"/>
      <c r="I60" s="112" t="s">
        <v>230</v>
      </c>
      <c r="J60" s="113" t="s">
        <v>2</v>
      </c>
      <c r="K60" s="113"/>
      <c r="L60" s="113"/>
      <c r="M60" s="113"/>
      <c r="N60" s="115" t="s">
        <v>3</v>
      </c>
      <c r="O60" s="115"/>
      <c r="P60" s="122" t="s">
        <v>4</v>
      </c>
      <c r="Q60" s="122"/>
      <c r="R60" s="122" t="s">
        <v>5</v>
      </c>
      <c r="S60" s="122"/>
      <c r="T60" s="122" t="s">
        <v>6</v>
      </c>
      <c r="U60" s="117"/>
      <c r="V60" s="122" t="s">
        <v>7</v>
      </c>
      <c r="W60" s="117"/>
      <c r="X60" s="122" t="s">
        <v>8</v>
      </c>
      <c r="Y60" s="117"/>
      <c r="Z60" s="122" t="s">
        <v>9</v>
      </c>
      <c r="AA60" s="117"/>
      <c r="AB60" s="122" t="s">
        <v>10</v>
      </c>
      <c r="AC60" s="117"/>
      <c r="AD60" s="117" t="s">
        <v>11</v>
      </c>
      <c r="AE60" s="117"/>
      <c r="AF60" s="117" t="s">
        <v>228</v>
      </c>
      <c r="AG60" s="117"/>
      <c r="AH60" s="111" t="s">
        <v>229</v>
      </c>
      <c r="AI60" s="115" t="s">
        <v>1</v>
      </c>
      <c r="AJ60" s="115"/>
      <c r="AK60" s="115"/>
      <c r="AL60" s="116" t="s">
        <v>598</v>
      </c>
      <c r="AM60" s="115" t="s">
        <v>597</v>
      </c>
    </row>
    <row r="61" spans="1:39" s="59" customFormat="1" ht="66" customHeight="1" x14ac:dyDescent="0.25">
      <c r="A61" s="124"/>
      <c r="B61" s="124"/>
      <c r="C61" s="124"/>
      <c r="D61" s="124"/>
      <c r="E61" s="124"/>
      <c r="F61" s="124"/>
      <c r="G61" s="124"/>
      <c r="H61" s="81"/>
      <c r="I61" s="112"/>
      <c r="J61" s="113"/>
      <c r="K61" s="113"/>
      <c r="L61" s="113"/>
      <c r="M61" s="113"/>
      <c r="N61" s="80" t="s">
        <v>231</v>
      </c>
      <c r="O61" s="80" t="s">
        <v>231</v>
      </c>
      <c r="P61" s="122"/>
      <c r="Q61" s="122"/>
      <c r="R61" s="122"/>
      <c r="S61" s="122"/>
      <c r="T61" s="117"/>
      <c r="U61" s="117"/>
      <c r="V61" s="117"/>
      <c r="W61" s="117"/>
      <c r="X61" s="117"/>
      <c r="Y61" s="117"/>
      <c r="Z61" s="117"/>
      <c r="AA61" s="117"/>
      <c r="AB61" s="117"/>
      <c r="AC61" s="117"/>
      <c r="AD61" s="117"/>
      <c r="AE61" s="117"/>
      <c r="AF61" s="117"/>
      <c r="AG61" s="117"/>
      <c r="AH61" s="111"/>
      <c r="AI61" s="115"/>
      <c r="AJ61" s="115"/>
      <c r="AK61" s="115"/>
      <c r="AL61" s="115"/>
      <c r="AM61" s="115"/>
    </row>
    <row r="62" spans="1:39" s="59" customFormat="1" ht="82.5" customHeight="1" x14ac:dyDescent="0.25">
      <c r="A62" s="113" t="s">
        <v>13</v>
      </c>
      <c r="B62" s="121" t="s">
        <v>14</v>
      </c>
      <c r="C62" s="113" t="s">
        <v>15</v>
      </c>
      <c r="D62" s="113" t="s">
        <v>16</v>
      </c>
      <c r="E62" s="113" t="s">
        <v>17</v>
      </c>
      <c r="F62" s="78"/>
      <c r="G62" s="113" t="s">
        <v>19</v>
      </c>
      <c r="H62" s="78"/>
      <c r="I62" s="113" t="s">
        <v>21</v>
      </c>
      <c r="J62" s="113" t="s">
        <v>22</v>
      </c>
      <c r="K62" s="113"/>
      <c r="L62" s="113"/>
      <c r="M62" s="113"/>
      <c r="N62" s="110" t="s">
        <v>23</v>
      </c>
      <c r="O62" s="110" t="s">
        <v>24</v>
      </c>
      <c r="P62" s="123" t="s">
        <v>27</v>
      </c>
      <c r="Q62" s="123" t="s">
        <v>26</v>
      </c>
      <c r="R62" s="110" t="s">
        <v>232</v>
      </c>
      <c r="S62" s="110" t="s">
        <v>26</v>
      </c>
      <c r="T62" s="107" t="s">
        <v>232</v>
      </c>
      <c r="U62" s="107" t="s">
        <v>26</v>
      </c>
      <c r="V62" s="107" t="s">
        <v>232</v>
      </c>
      <c r="W62" s="107" t="s">
        <v>26</v>
      </c>
      <c r="X62" s="110" t="s">
        <v>232</v>
      </c>
      <c r="Y62" s="110" t="s">
        <v>26</v>
      </c>
      <c r="Z62" s="110" t="s">
        <v>232</v>
      </c>
      <c r="AA62" s="110" t="s">
        <v>26</v>
      </c>
      <c r="AB62" s="110" t="s">
        <v>232</v>
      </c>
      <c r="AC62" s="110" t="s">
        <v>26</v>
      </c>
      <c r="AD62" s="110" t="s">
        <v>27</v>
      </c>
      <c r="AE62" s="110" t="s">
        <v>26</v>
      </c>
      <c r="AF62" s="123" t="s">
        <v>232</v>
      </c>
      <c r="AG62" s="123" t="s">
        <v>26</v>
      </c>
      <c r="AH62" s="111"/>
      <c r="AI62" s="86" t="s">
        <v>233</v>
      </c>
      <c r="AJ62" s="86" t="s">
        <v>234</v>
      </c>
      <c r="AK62" s="86" t="s">
        <v>235</v>
      </c>
      <c r="AL62" s="115"/>
      <c r="AM62" s="115"/>
    </row>
    <row r="63" spans="1:39" s="59" customFormat="1" ht="19.5" x14ac:dyDescent="0.25">
      <c r="A63" s="113"/>
      <c r="B63" s="121"/>
      <c r="C63" s="113"/>
      <c r="D63" s="113"/>
      <c r="E63" s="113"/>
      <c r="F63" s="78"/>
      <c r="G63" s="113"/>
      <c r="H63" s="78"/>
      <c r="I63" s="113"/>
      <c r="J63" s="78" t="s">
        <v>31</v>
      </c>
      <c r="K63" s="78" t="s">
        <v>32</v>
      </c>
      <c r="L63" s="78" t="s">
        <v>33</v>
      </c>
      <c r="M63" s="78" t="s">
        <v>34</v>
      </c>
      <c r="N63" s="110"/>
      <c r="O63" s="110"/>
      <c r="P63" s="123"/>
      <c r="Q63" s="123"/>
      <c r="R63" s="110"/>
      <c r="S63" s="110"/>
      <c r="T63" s="107"/>
      <c r="U63" s="107"/>
      <c r="V63" s="107"/>
      <c r="W63" s="107"/>
      <c r="X63" s="110"/>
      <c r="Y63" s="110"/>
      <c r="Z63" s="110"/>
      <c r="AA63" s="110"/>
      <c r="AB63" s="110"/>
      <c r="AC63" s="110"/>
      <c r="AD63" s="110"/>
      <c r="AE63" s="110"/>
      <c r="AF63" s="123"/>
      <c r="AG63" s="123"/>
      <c r="AH63" s="111"/>
      <c r="AI63" s="114" t="s">
        <v>420</v>
      </c>
      <c r="AJ63" s="114"/>
      <c r="AK63" s="114"/>
      <c r="AL63" s="115"/>
      <c r="AM63" s="115"/>
    </row>
    <row r="64" spans="1:39" s="59" customFormat="1" ht="162.75" customHeight="1" x14ac:dyDescent="0.25">
      <c r="A64" s="128" t="s">
        <v>582</v>
      </c>
      <c r="B64" s="129" t="s">
        <v>421</v>
      </c>
      <c r="C64" s="130" t="s">
        <v>422</v>
      </c>
      <c r="D64" s="130" t="s">
        <v>423</v>
      </c>
      <c r="E64" s="131" t="s">
        <v>424</v>
      </c>
      <c r="F64" s="9"/>
      <c r="G64" s="131" t="s">
        <v>425</v>
      </c>
      <c r="H64" s="9"/>
      <c r="I64" s="9" t="s">
        <v>583</v>
      </c>
      <c r="J64" s="9" t="s">
        <v>426</v>
      </c>
      <c r="K64" s="9" t="s">
        <v>427</v>
      </c>
      <c r="L64" s="9" t="s">
        <v>428</v>
      </c>
      <c r="M64" s="60">
        <v>3</v>
      </c>
      <c r="N64" s="37" t="str">
        <f t="shared" ref="N64:N70" si="6">IF(M64=1,J64,IF(M64=2,K64,IF(M64&gt;2,"-")))</f>
        <v>-</v>
      </c>
      <c r="O64" s="9" t="str">
        <f t="shared" ref="O64:O70" si="7">+IF(M64=3,L64,IF(M64&lt;3,"-"))</f>
        <v xml:space="preserve">El número de títulos del fondo bibliográfico es mayor a 2000 títulos. </v>
      </c>
      <c r="P64" s="132" t="s">
        <v>618</v>
      </c>
      <c r="Q64" s="106" t="s">
        <v>429</v>
      </c>
      <c r="R64" s="137" t="s">
        <v>430</v>
      </c>
      <c r="S64" s="136"/>
      <c r="T64" s="138" t="s">
        <v>584</v>
      </c>
      <c r="U64" s="136" t="s">
        <v>431</v>
      </c>
      <c r="V64" s="127"/>
      <c r="W64" s="106"/>
      <c r="X64" s="127" t="s">
        <v>432</v>
      </c>
      <c r="Y64" s="106" t="s">
        <v>433</v>
      </c>
      <c r="Z64" s="127"/>
      <c r="AA64" s="106"/>
      <c r="AB64" s="127"/>
      <c r="AC64" s="106"/>
      <c r="AD64" s="127"/>
      <c r="AE64" s="106"/>
      <c r="AF64" s="119" t="s">
        <v>434</v>
      </c>
      <c r="AG64" s="119" t="s">
        <v>435</v>
      </c>
      <c r="AH64" s="119" t="s">
        <v>585</v>
      </c>
      <c r="AI64" s="12"/>
      <c r="AJ64" s="9"/>
      <c r="AK64" s="9" t="s">
        <v>436</v>
      </c>
      <c r="AL64" s="106" t="s">
        <v>437</v>
      </c>
      <c r="AM64" s="106" t="s">
        <v>438</v>
      </c>
    </row>
    <row r="65" spans="1:39" ht="56.25" customHeight="1" x14ac:dyDescent="0.25">
      <c r="A65" s="128"/>
      <c r="B65" s="129"/>
      <c r="C65" s="130"/>
      <c r="D65" s="130"/>
      <c r="E65" s="131"/>
      <c r="F65" s="9"/>
      <c r="G65" s="131"/>
      <c r="H65" s="9"/>
      <c r="I65" s="11" t="s">
        <v>586</v>
      </c>
      <c r="J65" s="11" t="s">
        <v>439</v>
      </c>
      <c r="K65" s="11" t="s">
        <v>440</v>
      </c>
      <c r="L65" s="11" t="s">
        <v>441</v>
      </c>
      <c r="M65" s="60">
        <v>3</v>
      </c>
      <c r="N65" s="8" t="str">
        <f t="shared" si="6"/>
        <v>-</v>
      </c>
      <c r="O65" s="9" t="str">
        <f t="shared" si="7"/>
        <v xml:space="preserve">El número de ejemplares del fondo bibliográfico es mayor a 3000 ejemplares. </v>
      </c>
      <c r="P65" s="132"/>
      <c r="Q65" s="106"/>
      <c r="R65" s="137"/>
      <c r="S65" s="136"/>
      <c r="T65" s="137"/>
      <c r="U65" s="136"/>
      <c r="V65" s="127"/>
      <c r="W65" s="106"/>
      <c r="X65" s="127"/>
      <c r="Y65" s="106"/>
      <c r="Z65" s="127"/>
      <c r="AA65" s="106"/>
      <c r="AB65" s="127"/>
      <c r="AC65" s="106"/>
      <c r="AD65" s="127"/>
      <c r="AE65" s="106"/>
      <c r="AF65" s="119"/>
      <c r="AG65" s="119"/>
      <c r="AH65" s="119"/>
      <c r="AI65" s="6"/>
      <c r="AJ65" s="35"/>
      <c r="AK65" s="11" t="s">
        <v>436</v>
      </c>
      <c r="AL65" s="106"/>
      <c r="AM65" s="106"/>
    </row>
    <row r="66" spans="1:39" ht="127.5" x14ac:dyDescent="0.25">
      <c r="A66" s="128"/>
      <c r="B66" s="135" t="s">
        <v>442</v>
      </c>
      <c r="C66" s="131" t="s">
        <v>443</v>
      </c>
      <c r="D66" s="131" t="s">
        <v>444</v>
      </c>
      <c r="E66" s="131"/>
      <c r="F66" s="9"/>
      <c r="G66" s="131"/>
      <c r="H66" s="9"/>
      <c r="I66" s="5" t="s">
        <v>587</v>
      </c>
      <c r="J66" s="5" t="s">
        <v>445</v>
      </c>
      <c r="K66" s="5" t="s">
        <v>446</v>
      </c>
      <c r="L66" s="5" t="s">
        <v>447</v>
      </c>
      <c r="M66" s="3" t="s">
        <v>43</v>
      </c>
      <c r="N66" s="4" t="str">
        <f t="shared" si="6"/>
        <v>-</v>
      </c>
      <c r="O66" s="5" t="b">
        <f t="shared" si="7"/>
        <v>0</v>
      </c>
      <c r="P66" s="132" t="s">
        <v>619</v>
      </c>
      <c r="Q66" s="106" t="s">
        <v>448</v>
      </c>
      <c r="R66" s="133"/>
      <c r="S66" s="134"/>
      <c r="T66" s="133"/>
      <c r="U66" s="134"/>
      <c r="V66" s="127"/>
      <c r="W66" s="126"/>
      <c r="X66" s="127"/>
      <c r="Y66" s="126"/>
      <c r="Z66" s="127"/>
      <c r="AA66" s="126"/>
      <c r="AB66" s="127"/>
      <c r="AC66" s="106"/>
      <c r="AD66" s="127"/>
      <c r="AE66" s="106"/>
      <c r="AF66" s="118"/>
      <c r="AG66" s="118"/>
      <c r="AH66" s="118" t="s">
        <v>449</v>
      </c>
      <c r="AI66" s="2"/>
      <c r="AJ66" s="5"/>
      <c r="AK66" s="5" t="s">
        <v>450</v>
      </c>
      <c r="AL66" s="106"/>
      <c r="AM66" s="106"/>
    </row>
    <row r="67" spans="1:39" ht="127.5" x14ac:dyDescent="0.25">
      <c r="A67" s="128"/>
      <c r="B67" s="129"/>
      <c r="C67" s="131"/>
      <c r="D67" s="131"/>
      <c r="E67" s="131"/>
      <c r="F67" s="9"/>
      <c r="G67" s="131"/>
      <c r="H67" s="9"/>
      <c r="I67" s="5" t="s">
        <v>588</v>
      </c>
      <c r="J67" s="5" t="s">
        <v>445</v>
      </c>
      <c r="K67" s="5" t="s">
        <v>446</v>
      </c>
      <c r="L67" s="5" t="s">
        <v>447</v>
      </c>
      <c r="M67" s="3" t="s">
        <v>43</v>
      </c>
      <c r="N67" s="4" t="str">
        <f t="shared" si="6"/>
        <v>-</v>
      </c>
      <c r="O67" s="5" t="b">
        <f t="shared" si="7"/>
        <v>0</v>
      </c>
      <c r="P67" s="132"/>
      <c r="Q67" s="106"/>
      <c r="R67" s="133"/>
      <c r="S67" s="134"/>
      <c r="T67" s="133"/>
      <c r="U67" s="134"/>
      <c r="V67" s="127"/>
      <c r="W67" s="126"/>
      <c r="X67" s="127"/>
      <c r="Y67" s="126"/>
      <c r="Z67" s="127"/>
      <c r="AA67" s="126"/>
      <c r="AB67" s="127"/>
      <c r="AC67" s="106"/>
      <c r="AD67" s="127"/>
      <c r="AE67" s="106"/>
      <c r="AF67" s="118"/>
      <c r="AG67" s="118"/>
      <c r="AH67" s="118"/>
      <c r="AI67" s="2"/>
      <c r="AJ67" s="5"/>
      <c r="AK67" s="5" t="s">
        <v>451</v>
      </c>
      <c r="AL67" s="106"/>
      <c r="AM67" s="106"/>
    </row>
    <row r="68" spans="1:39" ht="76.5" x14ac:dyDescent="0.25">
      <c r="A68" s="128"/>
      <c r="B68" s="6" t="s">
        <v>452</v>
      </c>
      <c r="C68" s="9" t="s">
        <v>453</v>
      </c>
      <c r="D68" s="9" t="s">
        <v>444</v>
      </c>
      <c r="E68" s="9" t="s">
        <v>454</v>
      </c>
      <c r="F68" s="9"/>
      <c r="G68" s="9"/>
      <c r="H68" s="9"/>
      <c r="I68" s="5" t="s">
        <v>589</v>
      </c>
      <c r="J68" s="5" t="s">
        <v>455</v>
      </c>
      <c r="K68" s="5" t="s">
        <v>456</v>
      </c>
      <c r="L68" s="5" t="s">
        <v>457</v>
      </c>
      <c r="M68" s="3" t="s">
        <v>43</v>
      </c>
      <c r="N68" s="4" t="str">
        <f t="shared" si="6"/>
        <v>-</v>
      </c>
      <c r="O68" s="5" t="b">
        <f t="shared" si="7"/>
        <v>0</v>
      </c>
      <c r="P68" s="26" t="s">
        <v>458</v>
      </c>
      <c r="Q68" s="44" t="s">
        <v>620</v>
      </c>
      <c r="R68" s="61"/>
      <c r="S68" s="62"/>
      <c r="T68" s="61"/>
      <c r="U68" s="62"/>
      <c r="V68" s="63"/>
      <c r="W68" s="64"/>
      <c r="X68" s="63"/>
      <c r="Y68" s="64"/>
      <c r="Z68" s="63"/>
      <c r="AA68" s="64"/>
      <c r="AB68" s="127"/>
      <c r="AC68" s="106"/>
      <c r="AD68" s="127"/>
      <c r="AE68" s="106"/>
      <c r="AF68" s="65"/>
      <c r="AG68" s="65"/>
      <c r="AH68" s="65" t="s">
        <v>459</v>
      </c>
      <c r="AI68" s="2"/>
      <c r="AJ68" s="5"/>
      <c r="AK68" s="5" t="s">
        <v>460</v>
      </c>
      <c r="AL68" s="106"/>
      <c r="AM68" s="106"/>
    </row>
    <row r="69" spans="1:39" ht="76.5" x14ac:dyDescent="0.25">
      <c r="A69" s="128"/>
      <c r="B69" s="129" t="s">
        <v>461</v>
      </c>
      <c r="C69" s="131" t="s">
        <v>462</v>
      </c>
      <c r="D69" s="131" t="s">
        <v>444</v>
      </c>
      <c r="E69" s="131" t="s">
        <v>463</v>
      </c>
      <c r="F69" s="9"/>
      <c r="G69" s="131" t="s">
        <v>464</v>
      </c>
      <c r="H69" s="9"/>
      <c r="I69" s="5" t="s">
        <v>590</v>
      </c>
      <c r="J69" s="5" t="s">
        <v>465</v>
      </c>
      <c r="K69" s="5" t="s">
        <v>466</v>
      </c>
      <c r="L69" s="5" t="s">
        <v>467</v>
      </c>
      <c r="M69" s="3" t="s">
        <v>43</v>
      </c>
      <c r="N69" s="4" t="str">
        <f t="shared" si="6"/>
        <v>-</v>
      </c>
      <c r="O69" s="5" t="b">
        <f t="shared" si="7"/>
        <v>0</v>
      </c>
      <c r="P69" s="132"/>
      <c r="Q69" s="106"/>
      <c r="R69" s="133"/>
      <c r="S69" s="134"/>
      <c r="T69" s="133"/>
      <c r="U69" s="134"/>
      <c r="V69" s="127"/>
      <c r="W69" s="126"/>
      <c r="X69" s="127"/>
      <c r="Y69" s="126"/>
      <c r="Z69" s="127"/>
      <c r="AA69" s="126"/>
      <c r="AB69" s="127"/>
      <c r="AC69" s="106"/>
      <c r="AD69" s="127"/>
      <c r="AE69" s="106"/>
      <c r="AF69" s="118"/>
      <c r="AG69" s="118"/>
      <c r="AH69" s="118"/>
      <c r="AI69" s="2"/>
      <c r="AJ69" s="5"/>
      <c r="AK69" s="5" t="s">
        <v>468</v>
      </c>
      <c r="AL69" s="106"/>
      <c r="AM69" s="106"/>
    </row>
    <row r="70" spans="1:39" ht="51" x14ac:dyDescent="0.25">
      <c r="A70" s="128"/>
      <c r="B70" s="129"/>
      <c r="C70" s="131"/>
      <c r="D70" s="131"/>
      <c r="E70" s="131"/>
      <c r="F70" s="9"/>
      <c r="G70" s="131"/>
      <c r="H70" s="9"/>
      <c r="I70" s="5" t="s">
        <v>591</v>
      </c>
      <c r="J70" s="5" t="s">
        <v>469</v>
      </c>
      <c r="K70" s="5" t="s">
        <v>470</v>
      </c>
      <c r="L70" s="5" t="s">
        <v>471</v>
      </c>
      <c r="M70" s="3" t="s">
        <v>43</v>
      </c>
      <c r="N70" s="4" t="str">
        <f t="shared" si="6"/>
        <v>-</v>
      </c>
      <c r="O70" s="5" t="b">
        <f t="shared" si="7"/>
        <v>0</v>
      </c>
      <c r="P70" s="132"/>
      <c r="Q70" s="106"/>
      <c r="R70" s="133"/>
      <c r="S70" s="134"/>
      <c r="T70" s="133"/>
      <c r="U70" s="134"/>
      <c r="V70" s="127"/>
      <c r="W70" s="126"/>
      <c r="X70" s="127"/>
      <c r="Y70" s="126"/>
      <c r="Z70" s="127"/>
      <c r="AA70" s="126"/>
      <c r="AB70" s="63"/>
      <c r="AC70" s="44"/>
      <c r="AD70" s="63"/>
      <c r="AE70" s="44"/>
      <c r="AF70" s="118"/>
      <c r="AG70" s="118"/>
      <c r="AH70" s="118"/>
      <c r="AI70" s="2"/>
      <c r="AJ70" s="5"/>
      <c r="AK70" s="5" t="s">
        <v>472</v>
      </c>
      <c r="AL70" s="106"/>
      <c r="AM70" s="106"/>
    </row>
    <row r="71" spans="1:39" s="59" customFormat="1" ht="26.25" customHeight="1" x14ac:dyDescent="0.25">
      <c r="A71" s="124" t="s">
        <v>473</v>
      </c>
      <c r="B71" s="124"/>
      <c r="C71" s="124"/>
      <c r="D71" s="124"/>
      <c r="E71" s="124"/>
      <c r="F71" s="124"/>
      <c r="G71" s="124"/>
      <c r="H71" s="125"/>
      <c r="I71" s="112" t="s">
        <v>230</v>
      </c>
      <c r="J71" s="113" t="s">
        <v>2</v>
      </c>
      <c r="K71" s="113"/>
      <c r="L71" s="113"/>
      <c r="M71" s="113"/>
      <c r="N71" s="115" t="s">
        <v>3</v>
      </c>
      <c r="O71" s="115"/>
      <c r="P71" s="122" t="s">
        <v>4</v>
      </c>
      <c r="Q71" s="122"/>
      <c r="R71" s="122" t="s">
        <v>5</v>
      </c>
      <c r="S71" s="122"/>
      <c r="T71" s="122" t="s">
        <v>6</v>
      </c>
      <c r="U71" s="117"/>
      <c r="V71" s="122" t="s">
        <v>7</v>
      </c>
      <c r="W71" s="117"/>
      <c r="X71" s="122" t="s">
        <v>8</v>
      </c>
      <c r="Y71" s="117"/>
      <c r="Z71" s="122" t="s">
        <v>9</v>
      </c>
      <c r="AA71" s="117"/>
      <c r="AB71" s="122" t="s">
        <v>10</v>
      </c>
      <c r="AC71" s="117"/>
      <c r="AD71" s="117" t="s">
        <v>11</v>
      </c>
      <c r="AE71" s="117"/>
      <c r="AF71" s="117" t="s">
        <v>228</v>
      </c>
      <c r="AG71" s="117"/>
      <c r="AH71" s="111" t="s">
        <v>229</v>
      </c>
      <c r="AI71" s="115" t="s">
        <v>1</v>
      </c>
      <c r="AJ71" s="115"/>
      <c r="AK71" s="115"/>
      <c r="AL71" s="116" t="s">
        <v>598</v>
      </c>
      <c r="AM71" s="115" t="s">
        <v>597</v>
      </c>
    </row>
    <row r="72" spans="1:39" s="59" customFormat="1" ht="19.5" x14ac:dyDescent="0.25">
      <c r="A72" s="124"/>
      <c r="B72" s="124"/>
      <c r="C72" s="124"/>
      <c r="D72" s="124"/>
      <c r="E72" s="124"/>
      <c r="F72" s="124"/>
      <c r="G72" s="124"/>
      <c r="H72" s="125"/>
      <c r="I72" s="112"/>
      <c r="J72" s="113"/>
      <c r="K72" s="113"/>
      <c r="L72" s="113"/>
      <c r="M72" s="113"/>
      <c r="N72" s="80" t="s">
        <v>231</v>
      </c>
      <c r="O72" s="80" t="s">
        <v>231</v>
      </c>
      <c r="P72" s="122"/>
      <c r="Q72" s="122"/>
      <c r="R72" s="122"/>
      <c r="S72" s="122"/>
      <c r="T72" s="117"/>
      <c r="U72" s="117"/>
      <c r="V72" s="117"/>
      <c r="W72" s="117"/>
      <c r="X72" s="117"/>
      <c r="Y72" s="117"/>
      <c r="Z72" s="117"/>
      <c r="AA72" s="117"/>
      <c r="AB72" s="117"/>
      <c r="AC72" s="117"/>
      <c r="AD72" s="117"/>
      <c r="AE72" s="117"/>
      <c r="AF72" s="117"/>
      <c r="AG72" s="117"/>
      <c r="AH72" s="111"/>
      <c r="AI72" s="115"/>
      <c r="AJ72" s="115"/>
      <c r="AK72" s="115"/>
      <c r="AL72" s="115"/>
      <c r="AM72" s="115"/>
    </row>
    <row r="73" spans="1:39" s="59" customFormat="1" ht="19.5" x14ac:dyDescent="0.25">
      <c r="A73" s="113" t="s">
        <v>13</v>
      </c>
      <c r="B73" s="121" t="s">
        <v>14</v>
      </c>
      <c r="C73" s="113" t="s">
        <v>15</v>
      </c>
      <c r="D73" s="113" t="s">
        <v>16</v>
      </c>
      <c r="E73" s="113" t="s">
        <v>17</v>
      </c>
      <c r="F73" s="113"/>
      <c r="G73" s="113" t="s">
        <v>19</v>
      </c>
      <c r="H73" s="113"/>
      <c r="I73" s="113" t="s">
        <v>21</v>
      </c>
      <c r="J73" s="113" t="s">
        <v>22</v>
      </c>
      <c r="K73" s="113"/>
      <c r="L73" s="113"/>
      <c r="M73" s="113"/>
      <c r="N73" s="110" t="s">
        <v>23</v>
      </c>
      <c r="O73" s="110" t="s">
        <v>24</v>
      </c>
      <c r="P73" s="123" t="s">
        <v>27</v>
      </c>
      <c r="Q73" s="123" t="s">
        <v>26</v>
      </c>
      <c r="R73" s="110" t="s">
        <v>232</v>
      </c>
      <c r="S73" s="110" t="s">
        <v>26</v>
      </c>
      <c r="T73" s="107" t="s">
        <v>232</v>
      </c>
      <c r="U73" s="107" t="s">
        <v>26</v>
      </c>
      <c r="V73" s="107" t="s">
        <v>232</v>
      </c>
      <c r="W73" s="107" t="s">
        <v>26</v>
      </c>
      <c r="X73" s="110" t="s">
        <v>232</v>
      </c>
      <c r="Y73" s="110" t="s">
        <v>26</v>
      </c>
      <c r="Z73" s="110" t="s">
        <v>232</v>
      </c>
      <c r="AA73" s="110" t="s">
        <v>26</v>
      </c>
      <c r="AB73" s="110" t="s">
        <v>232</v>
      </c>
      <c r="AC73" s="110" t="s">
        <v>26</v>
      </c>
      <c r="AD73" s="110" t="s">
        <v>27</v>
      </c>
      <c r="AE73" s="110" t="s">
        <v>26</v>
      </c>
      <c r="AF73" s="110" t="s">
        <v>232</v>
      </c>
      <c r="AG73" s="110" t="s">
        <v>26</v>
      </c>
      <c r="AH73" s="111"/>
      <c r="AI73" s="86" t="s">
        <v>233</v>
      </c>
      <c r="AJ73" s="86" t="s">
        <v>234</v>
      </c>
      <c r="AK73" s="86" t="s">
        <v>235</v>
      </c>
      <c r="AL73" s="115"/>
      <c r="AM73" s="115"/>
    </row>
    <row r="74" spans="1:39" s="59" customFormat="1" ht="19.5" x14ac:dyDescent="0.25">
      <c r="A74" s="113"/>
      <c r="B74" s="121"/>
      <c r="C74" s="113"/>
      <c r="D74" s="113"/>
      <c r="E74" s="113"/>
      <c r="F74" s="113"/>
      <c r="G74" s="113"/>
      <c r="H74" s="113"/>
      <c r="I74" s="113"/>
      <c r="J74" s="78" t="s">
        <v>31</v>
      </c>
      <c r="K74" s="78" t="s">
        <v>32</v>
      </c>
      <c r="L74" s="78" t="s">
        <v>33</v>
      </c>
      <c r="M74" s="78" t="s">
        <v>34</v>
      </c>
      <c r="N74" s="110"/>
      <c r="O74" s="110"/>
      <c r="P74" s="123"/>
      <c r="Q74" s="123"/>
      <c r="R74" s="110"/>
      <c r="S74" s="110"/>
      <c r="T74" s="107"/>
      <c r="U74" s="107"/>
      <c r="V74" s="107"/>
      <c r="W74" s="107"/>
      <c r="X74" s="110"/>
      <c r="Y74" s="110"/>
      <c r="Z74" s="110"/>
      <c r="AA74" s="110"/>
      <c r="AB74" s="110"/>
      <c r="AC74" s="110"/>
      <c r="AD74" s="110"/>
      <c r="AE74" s="110"/>
      <c r="AF74" s="110"/>
      <c r="AG74" s="110"/>
      <c r="AH74" s="111"/>
      <c r="AI74" s="114" t="s">
        <v>420</v>
      </c>
      <c r="AJ74" s="114"/>
      <c r="AK74" s="114"/>
      <c r="AL74" s="115"/>
      <c r="AM74" s="115"/>
    </row>
    <row r="75" spans="1:39" s="59" customFormat="1" ht="234.75" customHeight="1" x14ac:dyDescent="0.25">
      <c r="A75" s="66" t="s">
        <v>592</v>
      </c>
      <c r="B75" s="12" t="s">
        <v>493</v>
      </c>
      <c r="C75" s="12" t="s">
        <v>474</v>
      </c>
      <c r="D75" s="12" t="s">
        <v>475</v>
      </c>
      <c r="E75" s="9" t="s">
        <v>476</v>
      </c>
      <c r="F75" s="9"/>
      <c r="G75" s="9" t="s">
        <v>477</v>
      </c>
      <c r="H75" s="9"/>
      <c r="I75" s="67" t="s">
        <v>593</v>
      </c>
      <c r="J75" s="9" t="s">
        <v>478</v>
      </c>
      <c r="K75" s="9" t="s">
        <v>479</v>
      </c>
      <c r="L75" s="9" t="s">
        <v>480</v>
      </c>
      <c r="M75" s="60">
        <v>1</v>
      </c>
      <c r="N75" s="37" t="str">
        <f>IF(M75=1,J75,IF(M75=2,K75,IF(M75&gt;2,"-")))</f>
        <v xml:space="preserve">El resultado del Nivel alcanzado en la implementación del SIGR-E está entre 1 a 50% 
</v>
      </c>
      <c r="O75" s="9" t="str">
        <f>+IF(M75=3,L75,IF(M75&lt;3,"-"))</f>
        <v>-</v>
      </c>
      <c r="P75" s="90" t="s">
        <v>621</v>
      </c>
      <c r="Q75" s="90" t="s">
        <v>481</v>
      </c>
      <c r="R75" s="68"/>
      <c r="S75" s="26"/>
      <c r="T75" s="69" t="s">
        <v>482</v>
      </c>
      <c r="U75" s="39" t="s">
        <v>483</v>
      </c>
      <c r="V75" s="70" t="s">
        <v>594</v>
      </c>
      <c r="W75" s="40" t="s">
        <v>484</v>
      </c>
      <c r="X75" s="68"/>
      <c r="Y75" s="26"/>
      <c r="Z75" s="68" t="s">
        <v>485</v>
      </c>
      <c r="AA75" s="26" t="s">
        <v>486</v>
      </c>
      <c r="AB75" s="26"/>
      <c r="AC75" s="26"/>
      <c r="AD75" s="26"/>
      <c r="AE75" s="26"/>
      <c r="AF75" s="14" t="s">
        <v>487</v>
      </c>
      <c r="AG75" s="14" t="s">
        <v>488</v>
      </c>
      <c r="AH75" s="26" t="s">
        <v>595</v>
      </c>
      <c r="AI75" s="12"/>
      <c r="AJ75" s="9"/>
      <c r="AK75" s="9" t="s">
        <v>489</v>
      </c>
      <c r="AL75" s="26" t="s">
        <v>490</v>
      </c>
      <c r="AM75" s="26" t="s">
        <v>491</v>
      </c>
    </row>
    <row r="76" spans="1:39" ht="15" x14ac:dyDescent="0.25">
      <c r="A76" s="71"/>
      <c r="B76" s="72"/>
      <c r="C76" s="71"/>
      <c r="D76" s="71"/>
      <c r="E76" s="71"/>
      <c r="F76" s="71"/>
      <c r="G76" s="71"/>
      <c r="H76" s="71"/>
      <c r="I76" s="71"/>
      <c r="N76" s="73"/>
      <c r="O76" s="73"/>
      <c r="P76" s="73"/>
      <c r="Q76" s="73"/>
      <c r="R76" s="73"/>
      <c r="S76" s="73"/>
      <c r="T76" s="73"/>
      <c r="U76" s="73"/>
      <c r="V76" s="73"/>
      <c r="W76" s="73"/>
      <c r="X76" s="73"/>
      <c r="Y76" s="73"/>
      <c r="Z76" s="73"/>
      <c r="AA76" s="73"/>
      <c r="AB76" s="73"/>
      <c r="AC76" s="73"/>
      <c r="AD76" s="73"/>
      <c r="AE76" s="73"/>
      <c r="AH76" s="73"/>
    </row>
  </sheetData>
  <mergeCells count="531">
    <mergeCell ref="AB3:AC3"/>
    <mergeCell ref="AD3:AE3"/>
    <mergeCell ref="AF3:AG3"/>
    <mergeCell ref="A4:A5"/>
    <mergeCell ref="B4:B5"/>
    <mergeCell ref="C4:C5"/>
    <mergeCell ref="D4:D5"/>
    <mergeCell ref="E4:E5"/>
    <mergeCell ref="F4:F5"/>
    <mergeCell ref="G4:G5"/>
    <mergeCell ref="A3:H3"/>
    <mergeCell ref="I3:M3"/>
    <mergeCell ref="N3:O3"/>
    <mergeCell ref="P3:Q3"/>
    <mergeCell ref="R3:S3"/>
    <mergeCell ref="T3:U3"/>
    <mergeCell ref="V3:W3"/>
    <mergeCell ref="X3:Y3"/>
    <mergeCell ref="Z3:AA3"/>
    <mergeCell ref="A6:A11"/>
    <mergeCell ref="B6:B9"/>
    <mergeCell ref="C6:C9"/>
    <mergeCell ref="D6:D9"/>
    <mergeCell ref="E6:E9"/>
    <mergeCell ref="Y4:Y5"/>
    <mergeCell ref="Z4:Z5"/>
    <mergeCell ref="AA4:AA5"/>
    <mergeCell ref="AB4:AB5"/>
    <mergeCell ref="S4:S5"/>
    <mergeCell ref="T4:T5"/>
    <mergeCell ref="U4:U5"/>
    <mergeCell ref="V4:V5"/>
    <mergeCell ref="W4:W5"/>
    <mergeCell ref="X4:X5"/>
    <mergeCell ref="H4:H5"/>
    <mergeCell ref="I4:I5"/>
    <mergeCell ref="J4:M4"/>
    <mergeCell ref="P4:P5"/>
    <mergeCell ref="Q4:Q5"/>
    <mergeCell ref="R4:R5"/>
    <mergeCell ref="N4:N5"/>
    <mergeCell ref="O4:O5"/>
    <mergeCell ref="G6:G9"/>
    <mergeCell ref="P6:P9"/>
    <mergeCell ref="Q6:Q9"/>
    <mergeCell ref="R6:R9"/>
    <mergeCell ref="S6:S9"/>
    <mergeCell ref="T6:T9"/>
    <mergeCell ref="AE4:AE5"/>
    <mergeCell ref="AF4:AF5"/>
    <mergeCell ref="AG4:AG5"/>
    <mergeCell ref="AC4:AC5"/>
    <mergeCell ref="AD4:AD5"/>
    <mergeCell ref="R12:R13"/>
    <mergeCell ref="S12:S13"/>
    <mergeCell ref="T12:T13"/>
    <mergeCell ref="U12:U13"/>
    <mergeCell ref="AG6:AG9"/>
    <mergeCell ref="AH6:AH9"/>
    <mergeCell ref="A12:A16"/>
    <mergeCell ref="B12:B14"/>
    <mergeCell ref="C12:C13"/>
    <mergeCell ref="D12:D14"/>
    <mergeCell ref="E12:E14"/>
    <mergeCell ref="G12:G14"/>
    <mergeCell ref="AA6:AA9"/>
    <mergeCell ref="AB6:AB9"/>
    <mergeCell ref="AC6:AC9"/>
    <mergeCell ref="AD6:AD9"/>
    <mergeCell ref="AE6:AE9"/>
    <mergeCell ref="AF6:AF9"/>
    <mergeCell ref="U6:U9"/>
    <mergeCell ref="V6:V9"/>
    <mergeCell ref="W6:W9"/>
    <mergeCell ref="X6:X9"/>
    <mergeCell ref="Y6:Y9"/>
    <mergeCell ref="Z6:Z9"/>
    <mergeCell ref="AH12:AH13"/>
    <mergeCell ref="B15:B16"/>
    <mergeCell ref="C15:C16"/>
    <mergeCell ref="D15:D16"/>
    <mergeCell ref="E15:E16"/>
    <mergeCell ref="G15:G16"/>
    <mergeCell ref="R15:R16"/>
    <mergeCell ref="S15:S16"/>
    <mergeCell ref="T15:T16"/>
    <mergeCell ref="U15:U16"/>
    <mergeCell ref="AB12:AB13"/>
    <mergeCell ref="AC12:AC13"/>
    <mergeCell ref="AD12:AD13"/>
    <mergeCell ref="AE12:AE13"/>
    <mergeCell ref="AF12:AF13"/>
    <mergeCell ref="AG12:AG13"/>
    <mergeCell ref="V12:V13"/>
    <mergeCell ref="W12:W13"/>
    <mergeCell ref="X12:X13"/>
    <mergeCell ref="Y12:Y13"/>
    <mergeCell ref="Z12:Z13"/>
    <mergeCell ref="AA12:AA13"/>
    <mergeCell ref="P12:P13"/>
    <mergeCell ref="Q12:Q13"/>
    <mergeCell ref="AB15:AB16"/>
    <mergeCell ref="AC15:AC16"/>
    <mergeCell ref="AD15:AD16"/>
    <mergeCell ref="AE15:AE16"/>
    <mergeCell ref="A17:A31"/>
    <mergeCell ref="B17:B22"/>
    <mergeCell ref="D17:D22"/>
    <mergeCell ref="E17:E22"/>
    <mergeCell ref="G17:G22"/>
    <mergeCell ref="T23:T26"/>
    <mergeCell ref="V15:V16"/>
    <mergeCell ref="W15:W16"/>
    <mergeCell ref="X15:X16"/>
    <mergeCell ref="Y15:Y16"/>
    <mergeCell ref="Z15:Z16"/>
    <mergeCell ref="AA15:AA16"/>
    <mergeCell ref="AH17:AH31"/>
    <mergeCell ref="B23:B26"/>
    <mergeCell ref="C23:C26"/>
    <mergeCell ref="D23:D26"/>
    <mergeCell ref="E23:E26"/>
    <mergeCell ref="G23:G26"/>
    <mergeCell ref="P23:P26"/>
    <mergeCell ref="Q23:Q26"/>
    <mergeCell ref="R23:R26"/>
    <mergeCell ref="S23:S26"/>
    <mergeCell ref="AG23:AG26"/>
    <mergeCell ref="B27:B31"/>
    <mergeCell ref="D27:D31"/>
    <mergeCell ref="E27:E31"/>
    <mergeCell ref="G27:G31"/>
    <mergeCell ref="AF23:AF26"/>
    <mergeCell ref="A32:G33"/>
    <mergeCell ref="H32:H33"/>
    <mergeCell ref="N32:O32"/>
    <mergeCell ref="P32:Q33"/>
    <mergeCell ref="AA23:AA26"/>
    <mergeCell ref="AB23:AB26"/>
    <mergeCell ref="AC23:AC26"/>
    <mergeCell ref="AD23:AD26"/>
    <mergeCell ref="AE23:AE26"/>
    <mergeCell ref="U23:U26"/>
    <mergeCell ref="V23:V26"/>
    <mergeCell ref="W23:W26"/>
    <mergeCell ref="X23:X26"/>
    <mergeCell ref="Y23:Y26"/>
    <mergeCell ref="Z23:Z26"/>
    <mergeCell ref="AD32:AE33"/>
    <mergeCell ref="AF32:AG33"/>
    <mergeCell ref="AH32:AH35"/>
    <mergeCell ref="AI32:AK33"/>
    <mergeCell ref="AL32:AL35"/>
    <mergeCell ref="AM32:AM35"/>
    <mergeCell ref="AG34:AG35"/>
    <mergeCell ref="AI35:AK35"/>
    <mergeCell ref="R32:S33"/>
    <mergeCell ref="T32:U33"/>
    <mergeCell ref="V32:W33"/>
    <mergeCell ref="X32:Y33"/>
    <mergeCell ref="Z32:AA33"/>
    <mergeCell ref="AB32:AC33"/>
    <mergeCell ref="AA34:AA35"/>
    <mergeCell ref="AB34:AB35"/>
    <mergeCell ref="AC34:AC35"/>
    <mergeCell ref="AD34:AD35"/>
    <mergeCell ref="AE34:AE35"/>
    <mergeCell ref="AF34:AF35"/>
    <mergeCell ref="U34:U35"/>
    <mergeCell ref="V34:V35"/>
    <mergeCell ref="W34:W35"/>
    <mergeCell ref="X34:X35"/>
    <mergeCell ref="Y34:Y35"/>
    <mergeCell ref="J34:M34"/>
    <mergeCell ref="P34:P35"/>
    <mergeCell ref="Q34:Q35"/>
    <mergeCell ref="R34:R35"/>
    <mergeCell ref="S34:S35"/>
    <mergeCell ref="T34:T35"/>
    <mergeCell ref="A34:A35"/>
    <mergeCell ref="B34:B35"/>
    <mergeCell ref="C34:C35"/>
    <mergeCell ref="D34:D35"/>
    <mergeCell ref="E34:E35"/>
    <mergeCell ref="F34:F35"/>
    <mergeCell ref="G34:G35"/>
    <mergeCell ref="H34:H35"/>
    <mergeCell ref="I34:I35"/>
    <mergeCell ref="Z34:Z35"/>
    <mergeCell ref="Z36:Z38"/>
    <mergeCell ref="AA36:AA38"/>
    <mergeCell ref="P36:P38"/>
    <mergeCell ref="Q36:Q38"/>
    <mergeCell ref="R36:R38"/>
    <mergeCell ref="S36:S38"/>
    <mergeCell ref="T36:T38"/>
    <mergeCell ref="U36:U38"/>
    <mergeCell ref="A36:A40"/>
    <mergeCell ref="B36:B40"/>
    <mergeCell ref="C36:C38"/>
    <mergeCell ref="D36:D40"/>
    <mergeCell ref="E36:E40"/>
    <mergeCell ref="G36:G40"/>
    <mergeCell ref="AM36:AM42"/>
    <mergeCell ref="C39:C40"/>
    <mergeCell ref="P39:P40"/>
    <mergeCell ref="Q39:Q40"/>
    <mergeCell ref="R39:R40"/>
    <mergeCell ref="S39:S40"/>
    <mergeCell ref="T39:T40"/>
    <mergeCell ref="U39:U40"/>
    <mergeCell ref="V39:V40"/>
    <mergeCell ref="W39:W40"/>
    <mergeCell ref="AB36:AB38"/>
    <mergeCell ref="AC36:AC38"/>
    <mergeCell ref="AF36:AF38"/>
    <mergeCell ref="AG36:AG38"/>
    <mergeCell ref="AH36:AH40"/>
    <mergeCell ref="AL36:AL42"/>
    <mergeCell ref="AF39:AF40"/>
    <mergeCell ref="AG39:AG40"/>
    <mergeCell ref="AC41:AC42"/>
    <mergeCell ref="AF41:AF42"/>
    <mergeCell ref="V36:V38"/>
    <mergeCell ref="W36:W38"/>
    <mergeCell ref="X36:X38"/>
    <mergeCell ref="Y36:Y38"/>
    <mergeCell ref="D41:D42"/>
    <mergeCell ref="E41:E42"/>
    <mergeCell ref="P41:P42"/>
    <mergeCell ref="X39:X40"/>
    <mergeCell ref="Y39:Y40"/>
    <mergeCell ref="Z39:Z40"/>
    <mergeCell ref="AA39:AA40"/>
    <mergeCell ref="AB39:AB40"/>
    <mergeCell ref="AC39:AC40"/>
    <mergeCell ref="AG41:AG42"/>
    <mergeCell ref="AH41:AH42"/>
    <mergeCell ref="A43:G44"/>
    <mergeCell ref="N43:O43"/>
    <mergeCell ref="P43:Q44"/>
    <mergeCell ref="R43:S44"/>
    <mergeCell ref="T43:U44"/>
    <mergeCell ref="V43:W44"/>
    <mergeCell ref="X43:Y44"/>
    <mergeCell ref="W41:W42"/>
    <mergeCell ref="X41:X42"/>
    <mergeCell ref="Y41:Y42"/>
    <mergeCell ref="Z41:Z42"/>
    <mergeCell ref="AA41:AA42"/>
    <mergeCell ref="AB41:AB42"/>
    <mergeCell ref="Q41:Q42"/>
    <mergeCell ref="R41:R42"/>
    <mergeCell ref="S41:S42"/>
    <mergeCell ref="T41:T42"/>
    <mergeCell ref="U41:U42"/>
    <mergeCell ref="V41:V42"/>
    <mergeCell ref="A41:A42"/>
    <mergeCell ref="B41:B42"/>
    <mergeCell ref="C41:C42"/>
    <mergeCell ref="T45:T46"/>
    <mergeCell ref="AL43:AL46"/>
    <mergeCell ref="AM43:AM46"/>
    <mergeCell ref="A45:A46"/>
    <mergeCell ref="B45:B46"/>
    <mergeCell ref="C45:C46"/>
    <mergeCell ref="D45:D46"/>
    <mergeCell ref="E45:E46"/>
    <mergeCell ref="G45:G46"/>
    <mergeCell ref="I45:I46"/>
    <mergeCell ref="Z43:AA44"/>
    <mergeCell ref="AB43:AC44"/>
    <mergeCell ref="AD43:AE44"/>
    <mergeCell ref="AF43:AG44"/>
    <mergeCell ref="AH43:AH46"/>
    <mergeCell ref="AI43:AK44"/>
    <mergeCell ref="AA45:AA46"/>
    <mergeCell ref="AB45:AB46"/>
    <mergeCell ref="AC45:AC46"/>
    <mergeCell ref="AD45:AD46"/>
    <mergeCell ref="Q47:Q49"/>
    <mergeCell ref="R47:R49"/>
    <mergeCell ref="S47:S49"/>
    <mergeCell ref="T47:T49"/>
    <mergeCell ref="AE45:AE46"/>
    <mergeCell ref="AF45:AF46"/>
    <mergeCell ref="AG45:AG46"/>
    <mergeCell ref="AI46:AK46"/>
    <mergeCell ref="A47:A57"/>
    <mergeCell ref="B47:B49"/>
    <mergeCell ref="C47:C49"/>
    <mergeCell ref="D47:D49"/>
    <mergeCell ref="E47:E49"/>
    <mergeCell ref="U45:U46"/>
    <mergeCell ref="V45:V46"/>
    <mergeCell ref="W45:W46"/>
    <mergeCell ref="X45:X46"/>
    <mergeCell ref="Y45:Y46"/>
    <mergeCell ref="Z45:Z46"/>
    <mergeCell ref="J45:M45"/>
    <mergeCell ref="P45:P46"/>
    <mergeCell ref="Q45:Q46"/>
    <mergeCell ref="R45:R46"/>
    <mergeCell ref="S45:S46"/>
    <mergeCell ref="AG47:AG49"/>
    <mergeCell ref="AH47:AH59"/>
    <mergeCell ref="AL47:AL59"/>
    <mergeCell ref="AM47:AM59"/>
    <mergeCell ref="B52:B57"/>
    <mergeCell ref="C52:C57"/>
    <mergeCell ref="D52:D57"/>
    <mergeCell ref="E52:E57"/>
    <mergeCell ref="P52:P57"/>
    <mergeCell ref="Q52:Q57"/>
    <mergeCell ref="AA47:AA49"/>
    <mergeCell ref="AB47:AB49"/>
    <mergeCell ref="AC47:AC49"/>
    <mergeCell ref="AD47:AD49"/>
    <mergeCell ref="AE47:AE49"/>
    <mergeCell ref="AF47:AF49"/>
    <mergeCell ref="U47:U49"/>
    <mergeCell ref="V47:V49"/>
    <mergeCell ref="W47:W49"/>
    <mergeCell ref="X47:X49"/>
    <mergeCell ref="Y47:Y49"/>
    <mergeCell ref="Z47:Z49"/>
    <mergeCell ref="G47:G49"/>
    <mergeCell ref="P47:P49"/>
    <mergeCell ref="AE52:AE57"/>
    <mergeCell ref="AF52:AF57"/>
    <mergeCell ref="AG52:AG57"/>
    <mergeCell ref="G53:G56"/>
    <mergeCell ref="A58:A59"/>
    <mergeCell ref="X52:X57"/>
    <mergeCell ref="Y52:Y57"/>
    <mergeCell ref="Z52:Z57"/>
    <mergeCell ref="AA52:AA57"/>
    <mergeCell ref="AB52:AB57"/>
    <mergeCell ref="AC52:AC57"/>
    <mergeCell ref="R52:R57"/>
    <mergeCell ref="S52:S57"/>
    <mergeCell ref="T52:T57"/>
    <mergeCell ref="U52:U57"/>
    <mergeCell ref="V52:V57"/>
    <mergeCell ref="W52:W57"/>
    <mergeCell ref="X60:Y61"/>
    <mergeCell ref="Z60:AA61"/>
    <mergeCell ref="AB60:AC61"/>
    <mergeCell ref="A60:G61"/>
    <mergeCell ref="N60:O60"/>
    <mergeCell ref="P60:Q61"/>
    <mergeCell ref="R60:S61"/>
    <mergeCell ref="T60:U61"/>
    <mergeCell ref="X62:X63"/>
    <mergeCell ref="G62:G63"/>
    <mergeCell ref="I62:I63"/>
    <mergeCell ref="J62:M62"/>
    <mergeCell ref="P62:P63"/>
    <mergeCell ref="Q62:Q63"/>
    <mergeCell ref="R62:R63"/>
    <mergeCell ref="W62:W63"/>
    <mergeCell ref="T62:T63"/>
    <mergeCell ref="U62:U63"/>
    <mergeCell ref="V62:V63"/>
    <mergeCell ref="A62:A63"/>
    <mergeCell ref="B62:B63"/>
    <mergeCell ref="C62:C63"/>
    <mergeCell ref="D62:D63"/>
    <mergeCell ref="E62:E63"/>
    <mergeCell ref="V60:W61"/>
    <mergeCell ref="Y66:Y67"/>
    <mergeCell ref="Z66:Z67"/>
    <mergeCell ref="AA66:AA67"/>
    <mergeCell ref="AH60:AH63"/>
    <mergeCell ref="AI60:AK61"/>
    <mergeCell ref="Q64:Q65"/>
    <mergeCell ref="R64:R65"/>
    <mergeCell ref="S64:S65"/>
    <mergeCell ref="T64:T65"/>
    <mergeCell ref="AE62:AE63"/>
    <mergeCell ref="AF62:AF63"/>
    <mergeCell ref="AG62:AG63"/>
    <mergeCell ref="AI63:AK63"/>
    <mergeCell ref="AC62:AC63"/>
    <mergeCell ref="AD62:AD63"/>
    <mergeCell ref="AG64:AG65"/>
    <mergeCell ref="AH64:AH65"/>
    <mergeCell ref="AD60:AE61"/>
    <mergeCell ref="AF60:AG61"/>
    <mergeCell ref="Y62:Y63"/>
    <mergeCell ref="Z62:Z63"/>
    <mergeCell ref="AA62:AA63"/>
    <mergeCell ref="AB62:AB63"/>
    <mergeCell ref="S62:S63"/>
    <mergeCell ref="AA64:AA65"/>
    <mergeCell ref="AB64:AB65"/>
    <mergeCell ref="AC64:AC65"/>
    <mergeCell ref="AD64:AD65"/>
    <mergeCell ref="AE64:AE65"/>
    <mergeCell ref="U64:U65"/>
    <mergeCell ref="V64:V65"/>
    <mergeCell ref="W64:W65"/>
    <mergeCell ref="X64:X65"/>
    <mergeCell ref="Y64:Y65"/>
    <mergeCell ref="Z64:Z65"/>
    <mergeCell ref="AB66:AB67"/>
    <mergeCell ref="AE68:AE69"/>
    <mergeCell ref="B69:B70"/>
    <mergeCell ref="C69:C70"/>
    <mergeCell ref="D69:D70"/>
    <mergeCell ref="E69:E70"/>
    <mergeCell ref="G69:G70"/>
    <mergeCell ref="P69:P70"/>
    <mergeCell ref="AC66:AC67"/>
    <mergeCell ref="AD66:AD67"/>
    <mergeCell ref="AE66:AE67"/>
    <mergeCell ref="Q66:Q67"/>
    <mergeCell ref="R66:R67"/>
    <mergeCell ref="S66:S67"/>
    <mergeCell ref="T66:T67"/>
    <mergeCell ref="U66:U67"/>
    <mergeCell ref="V66:V67"/>
    <mergeCell ref="B66:B67"/>
    <mergeCell ref="C66:C67"/>
    <mergeCell ref="Y69:Y70"/>
    <mergeCell ref="Z69:Z70"/>
    <mergeCell ref="AA69:AA70"/>
    <mergeCell ref="D66:D67"/>
    <mergeCell ref="E66:E67"/>
    <mergeCell ref="AF69:AF70"/>
    <mergeCell ref="Q69:Q70"/>
    <mergeCell ref="R69:R70"/>
    <mergeCell ref="S69:S70"/>
    <mergeCell ref="T69:T70"/>
    <mergeCell ref="U69:U70"/>
    <mergeCell ref="V69:V70"/>
    <mergeCell ref="AB68:AB69"/>
    <mergeCell ref="AC68:AC69"/>
    <mergeCell ref="AD68:AD69"/>
    <mergeCell ref="A71:G72"/>
    <mergeCell ref="H71:H72"/>
    <mergeCell ref="N71:O71"/>
    <mergeCell ref="P71:Q72"/>
    <mergeCell ref="R71:S72"/>
    <mergeCell ref="T71:U72"/>
    <mergeCell ref="V71:W72"/>
    <mergeCell ref="W69:W70"/>
    <mergeCell ref="X69:X70"/>
    <mergeCell ref="A64:A70"/>
    <mergeCell ref="B64:B65"/>
    <mergeCell ref="C64:C65"/>
    <mergeCell ref="G66:G67"/>
    <mergeCell ref="P66:P67"/>
    <mergeCell ref="G64:G65"/>
    <mergeCell ref="P64:P65"/>
    <mergeCell ref="D64:D65"/>
    <mergeCell ref="E64:E65"/>
    <mergeCell ref="W66:W67"/>
    <mergeCell ref="X66:X67"/>
    <mergeCell ref="A73:A74"/>
    <mergeCell ref="B73:B74"/>
    <mergeCell ref="C73:C74"/>
    <mergeCell ref="D73:D74"/>
    <mergeCell ref="E73:E74"/>
    <mergeCell ref="F73:F74"/>
    <mergeCell ref="X71:Y72"/>
    <mergeCell ref="Z71:AA72"/>
    <mergeCell ref="AB71:AC72"/>
    <mergeCell ref="X73:X74"/>
    <mergeCell ref="Y73:Y74"/>
    <mergeCell ref="Z73:Z74"/>
    <mergeCell ref="AA73:AA74"/>
    <mergeCell ref="G73:G74"/>
    <mergeCell ref="H73:H74"/>
    <mergeCell ref="I73:I74"/>
    <mergeCell ref="J73:M73"/>
    <mergeCell ref="P73:P74"/>
    <mergeCell ref="Q73:Q74"/>
    <mergeCell ref="R73:R74"/>
    <mergeCell ref="S73:S74"/>
    <mergeCell ref="T73:T74"/>
    <mergeCell ref="U73:U74"/>
    <mergeCell ref="V73:V74"/>
    <mergeCell ref="AL3:AL5"/>
    <mergeCell ref="AI71:AK72"/>
    <mergeCell ref="AL71:AL74"/>
    <mergeCell ref="AM71:AM74"/>
    <mergeCell ref="AD71:AE72"/>
    <mergeCell ref="AF71:AG72"/>
    <mergeCell ref="AH71:AH74"/>
    <mergeCell ref="AB73:AB74"/>
    <mergeCell ref="AC73:AC74"/>
    <mergeCell ref="AD73:AD74"/>
    <mergeCell ref="AE73:AE74"/>
    <mergeCell ref="AF73:AF74"/>
    <mergeCell ref="AG73:AG74"/>
    <mergeCell ref="AH69:AH70"/>
    <mergeCell ref="AH66:AH67"/>
    <mergeCell ref="AG69:AG70"/>
    <mergeCell ref="AL64:AL70"/>
    <mergeCell ref="AM64:AM70"/>
    <mergeCell ref="AF64:AF65"/>
    <mergeCell ref="AF66:AF67"/>
    <mergeCell ref="AG66:AG67"/>
    <mergeCell ref="AL60:AL63"/>
    <mergeCell ref="AM60:AM63"/>
    <mergeCell ref="AD52:AD57"/>
    <mergeCell ref="AL6:AL11"/>
    <mergeCell ref="W73:W74"/>
    <mergeCell ref="A2:AM2"/>
    <mergeCell ref="A1:AM1"/>
    <mergeCell ref="AM6:AM11"/>
    <mergeCell ref="N73:N74"/>
    <mergeCell ref="O73:O74"/>
    <mergeCell ref="N62:N63"/>
    <mergeCell ref="O62:O63"/>
    <mergeCell ref="N45:N46"/>
    <mergeCell ref="O45:O46"/>
    <mergeCell ref="N34:N35"/>
    <mergeCell ref="O34:O35"/>
    <mergeCell ref="AM3:AM5"/>
    <mergeCell ref="I71:I72"/>
    <mergeCell ref="J71:M72"/>
    <mergeCell ref="I60:I61"/>
    <mergeCell ref="J60:M61"/>
    <mergeCell ref="I43:I44"/>
    <mergeCell ref="J43:M44"/>
    <mergeCell ref="I32:I33"/>
    <mergeCell ref="J32:M33"/>
    <mergeCell ref="AI74:AK74"/>
    <mergeCell ref="AH3:AH5"/>
  </mergeCells>
  <dataValidations disablePrompts="1" count="1">
    <dataValidation type="whole" showInputMessage="1" showErrorMessage="1" errorTitle="Error en ingreso de datos" error="Solo debe ingresar 1,2 o 3" sqref="M36:M42 M6:M31 M47:M59 M75 M64:M70" xr:uid="{9C21C2D9-B56D-4600-99F5-01E8E654BE70}">
      <formula1>1</formula1>
      <formula2>3</formula2>
    </dataValidation>
  </dataValidations>
  <pageMargins left="0.39370078740157483" right="0" top="0" bottom="0" header="0" footer="0"/>
  <pageSetup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E767-B8B6-4BF9-AE35-FF98D4D65B24}">
  <dimension ref="A1:AD76"/>
  <sheetViews>
    <sheetView tabSelected="1" zoomScale="70" zoomScaleNormal="70" workbookViewId="0">
      <selection activeCell="G6" sqref="G6:G9"/>
    </sheetView>
  </sheetViews>
  <sheetFormatPr baseColWidth="10" defaultRowHeight="15.75" x14ac:dyDescent="0.25"/>
  <cols>
    <col min="1" max="1" width="17.5703125" style="207" customWidth="1"/>
    <col min="2" max="2" width="16.42578125" style="314" customWidth="1"/>
    <col min="3" max="3" width="27.28515625" style="207" customWidth="1"/>
    <col min="4" max="4" width="34.7109375" style="207" customWidth="1"/>
    <col min="5" max="6" width="24.85546875" style="207" customWidth="1"/>
    <col min="7" max="7" width="51.85546875" style="207" customWidth="1"/>
    <col min="8" max="8" width="49.7109375" style="207" customWidth="1"/>
    <col min="9" max="20" width="24.85546875" style="207" hidden="1" customWidth="1"/>
    <col min="21" max="21" width="38.7109375" style="207" hidden="1" customWidth="1"/>
    <col min="22" max="22" width="24.85546875" style="207" hidden="1" customWidth="1"/>
    <col min="23" max="24" width="37.85546875" style="313" hidden="1" customWidth="1"/>
    <col min="25" max="25" width="65" style="207" hidden="1" customWidth="1"/>
    <col min="26" max="28" width="28.28515625" style="207" hidden="1" customWidth="1"/>
    <col min="29" max="29" width="38.140625" style="207" hidden="1" customWidth="1"/>
    <col min="30" max="30" width="43.42578125" style="207" hidden="1" customWidth="1"/>
    <col min="31" max="16384" width="11.42578125" style="207"/>
  </cols>
  <sheetData>
    <row r="1" spans="1:30" ht="72" customHeight="1" x14ac:dyDescent="0.25">
      <c r="A1" s="201" t="s">
        <v>599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9.5" x14ac:dyDescent="0.25">
      <c r="A2" s="326" t="s">
        <v>3</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row>
    <row r="3" spans="1:30" ht="46.5" customHeight="1" x14ac:dyDescent="0.25">
      <c r="A3" s="315" t="s">
        <v>0</v>
      </c>
      <c r="B3" s="315"/>
      <c r="C3" s="315"/>
      <c r="D3" s="202" t="s">
        <v>230</v>
      </c>
      <c r="E3" s="203" t="s">
        <v>3</v>
      </c>
      <c r="F3" s="203"/>
      <c r="G3" s="203" t="s">
        <v>4</v>
      </c>
      <c r="H3" s="203"/>
      <c r="I3" s="204" t="s">
        <v>5</v>
      </c>
      <c r="J3" s="204"/>
      <c r="K3" s="204" t="s">
        <v>6</v>
      </c>
      <c r="L3" s="204"/>
      <c r="M3" s="204" t="s">
        <v>7</v>
      </c>
      <c r="N3" s="204"/>
      <c r="O3" s="204" t="s">
        <v>8</v>
      </c>
      <c r="P3" s="204"/>
      <c r="Q3" s="204" t="s">
        <v>9</v>
      </c>
      <c r="R3" s="204"/>
      <c r="S3" s="204" t="s">
        <v>10</v>
      </c>
      <c r="T3" s="204"/>
      <c r="U3" s="204" t="s">
        <v>11</v>
      </c>
      <c r="V3" s="204"/>
      <c r="W3" s="204" t="s">
        <v>12</v>
      </c>
      <c r="X3" s="204"/>
      <c r="Y3" s="209" t="s">
        <v>229</v>
      </c>
      <c r="Z3" s="210"/>
      <c r="AA3" s="210"/>
      <c r="AB3" s="210"/>
      <c r="AC3" s="209" t="s">
        <v>598</v>
      </c>
      <c r="AD3" s="209" t="s">
        <v>597</v>
      </c>
    </row>
    <row r="4" spans="1:30" ht="33" customHeight="1" x14ac:dyDescent="0.25">
      <c r="A4" s="315" t="s">
        <v>13</v>
      </c>
      <c r="B4" s="315" t="s">
        <v>14</v>
      </c>
      <c r="C4" s="315" t="s">
        <v>15</v>
      </c>
      <c r="D4" s="315" t="s">
        <v>21</v>
      </c>
      <c r="E4" s="315" t="s">
        <v>633</v>
      </c>
      <c r="F4" s="315" t="s">
        <v>634</v>
      </c>
      <c r="G4" s="315" t="s">
        <v>25</v>
      </c>
      <c r="H4" s="315" t="s">
        <v>26</v>
      </c>
      <c r="I4" s="211" t="s">
        <v>27</v>
      </c>
      <c r="J4" s="211" t="s">
        <v>26</v>
      </c>
      <c r="K4" s="211" t="s">
        <v>27</v>
      </c>
      <c r="L4" s="211" t="s">
        <v>26</v>
      </c>
      <c r="M4" s="211" t="s">
        <v>27</v>
      </c>
      <c r="N4" s="211" t="s">
        <v>26</v>
      </c>
      <c r="O4" s="211" t="s">
        <v>27</v>
      </c>
      <c r="P4" s="211" t="s">
        <v>26</v>
      </c>
      <c r="Q4" s="211" t="s">
        <v>27</v>
      </c>
      <c r="R4" s="211" t="s">
        <v>26</v>
      </c>
      <c r="S4" s="211" t="s">
        <v>27</v>
      </c>
      <c r="T4" s="211" t="s">
        <v>26</v>
      </c>
      <c r="U4" s="211" t="s">
        <v>27</v>
      </c>
      <c r="V4" s="211" t="s">
        <v>26</v>
      </c>
      <c r="W4" s="211" t="s">
        <v>27</v>
      </c>
      <c r="X4" s="211" t="s">
        <v>26</v>
      </c>
      <c r="Y4" s="209"/>
      <c r="Z4" s="212" t="s">
        <v>28</v>
      </c>
      <c r="AA4" s="212" t="s">
        <v>29</v>
      </c>
      <c r="AB4" s="212" t="s">
        <v>30</v>
      </c>
      <c r="AC4" s="209"/>
      <c r="AD4" s="209"/>
    </row>
    <row r="5" spans="1:30" ht="9.75" customHeight="1" x14ac:dyDescent="0.25">
      <c r="A5" s="315"/>
      <c r="B5" s="315"/>
      <c r="C5" s="315"/>
      <c r="D5" s="315"/>
      <c r="E5" s="315"/>
      <c r="F5" s="315"/>
      <c r="G5" s="315"/>
      <c r="H5" s="315"/>
      <c r="I5" s="211"/>
      <c r="J5" s="211"/>
      <c r="K5" s="211"/>
      <c r="L5" s="211"/>
      <c r="M5" s="211"/>
      <c r="N5" s="211"/>
      <c r="O5" s="211"/>
      <c r="P5" s="211"/>
      <c r="Q5" s="211"/>
      <c r="R5" s="211"/>
      <c r="S5" s="211"/>
      <c r="T5" s="211"/>
      <c r="U5" s="211"/>
      <c r="V5" s="211"/>
      <c r="W5" s="211"/>
      <c r="X5" s="211"/>
      <c r="Y5" s="209"/>
      <c r="Z5" s="213" t="s">
        <v>35</v>
      </c>
      <c r="AA5" s="213"/>
      <c r="AB5" s="213"/>
      <c r="AC5" s="209"/>
      <c r="AD5" s="209"/>
    </row>
    <row r="6" spans="1:30" ht="76.5" customHeight="1" x14ac:dyDescent="0.25">
      <c r="A6" s="214" t="s">
        <v>638</v>
      </c>
      <c r="B6" s="215" t="s">
        <v>36</v>
      </c>
      <c r="C6" s="215" t="s">
        <v>37</v>
      </c>
      <c r="D6" s="216" t="s">
        <v>639</v>
      </c>
      <c r="E6" s="216" t="s">
        <v>631</v>
      </c>
      <c r="F6" s="217" t="b">
        <v>0</v>
      </c>
      <c r="G6" s="218" t="s">
        <v>622</v>
      </c>
      <c r="H6" s="218" t="s">
        <v>600</v>
      </c>
      <c r="I6" s="219" t="s">
        <v>44</v>
      </c>
      <c r="J6" s="215" t="s">
        <v>45</v>
      </c>
      <c r="K6" s="220" t="s">
        <v>46</v>
      </c>
      <c r="L6" s="221" t="s">
        <v>47</v>
      </c>
      <c r="M6" s="222" t="s">
        <v>640</v>
      </c>
      <c r="N6" s="223" t="s">
        <v>48</v>
      </c>
      <c r="O6" s="219"/>
      <c r="P6" s="215"/>
      <c r="Q6" s="219" t="s">
        <v>49</v>
      </c>
      <c r="R6" s="215" t="s">
        <v>50</v>
      </c>
      <c r="S6" s="219"/>
      <c r="T6" s="215"/>
      <c r="U6" s="224"/>
      <c r="V6" s="215"/>
      <c r="W6" s="225" t="s">
        <v>51</v>
      </c>
      <c r="X6" s="225" t="s">
        <v>52</v>
      </c>
      <c r="Y6" s="225" t="s">
        <v>641</v>
      </c>
      <c r="Z6" s="216" t="e">
        <f>CONCATENATE(#REF!," ",#REF!)</f>
        <v>#REF!</v>
      </c>
      <c r="AA6" s="216"/>
      <c r="AB6" s="216" t="s">
        <v>53</v>
      </c>
      <c r="AC6" s="226" t="s">
        <v>54</v>
      </c>
      <c r="AD6" s="226" t="s">
        <v>492</v>
      </c>
    </row>
    <row r="7" spans="1:30" ht="75" customHeight="1" x14ac:dyDescent="0.25">
      <c r="A7" s="214"/>
      <c r="B7" s="215"/>
      <c r="C7" s="215"/>
      <c r="D7" s="227" t="s">
        <v>642</v>
      </c>
      <c r="E7" s="227" t="s">
        <v>631</v>
      </c>
      <c r="F7" s="228" t="s">
        <v>57</v>
      </c>
      <c r="G7" s="229"/>
      <c r="H7" s="229"/>
      <c r="I7" s="219"/>
      <c r="J7" s="215"/>
      <c r="K7" s="220"/>
      <c r="L7" s="221"/>
      <c r="M7" s="222"/>
      <c r="N7" s="223"/>
      <c r="O7" s="219"/>
      <c r="P7" s="215"/>
      <c r="Q7" s="219"/>
      <c r="R7" s="215"/>
      <c r="S7" s="219"/>
      <c r="T7" s="215"/>
      <c r="U7" s="224"/>
      <c r="V7" s="215"/>
      <c r="W7" s="225"/>
      <c r="X7" s="225"/>
      <c r="Y7" s="225"/>
      <c r="Z7" s="227" t="e">
        <f>CONCATENATE(#REF!," ",#REF!)</f>
        <v>#REF!</v>
      </c>
      <c r="AA7" s="230"/>
      <c r="AB7" s="227" t="s">
        <v>58</v>
      </c>
      <c r="AC7" s="226"/>
      <c r="AD7" s="226"/>
    </row>
    <row r="8" spans="1:30" ht="157.5" x14ac:dyDescent="0.25">
      <c r="A8" s="214"/>
      <c r="B8" s="215"/>
      <c r="C8" s="215"/>
      <c r="D8" s="227" t="s">
        <v>643</v>
      </c>
      <c r="E8" s="227" t="s">
        <v>59</v>
      </c>
      <c r="F8" s="228" t="s">
        <v>631</v>
      </c>
      <c r="G8" s="229"/>
      <c r="H8" s="229"/>
      <c r="I8" s="219"/>
      <c r="J8" s="215"/>
      <c r="K8" s="220"/>
      <c r="L8" s="221"/>
      <c r="M8" s="222"/>
      <c r="N8" s="223"/>
      <c r="O8" s="219"/>
      <c r="P8" s="215"/>
      <c r="Q8" s="219"/>
      <c r="R8" s="215"/>
      <c r="S8" s="219"/>
      <c r="T8" s="215"/>
      <c r="U8" s="224"/>
      <c r="V8" s="215"/>
      <c r="W8" s="225"/>
      <c r="X8" s="225"/>
      <c r="Y8" s="225"/>
      <c r="Z8" s="227" t="e">
        <f>CONCATENATE(#REF!," ",#REF!)</f>
        <v>#REF!</v>
      </c>
      <c r="AA8" s="230"/>
      <c r="AB8" s="231" t="s">
        <v>62</v>
      </c>
      <c r="AC8" s="226"/>
      <c r="AD8" s="226"/>
    </row>
    <row r="9" spans="1:30" ht="157.5" x14ac:dyDescent="0.25">
      <c r="A9" s="214"/>
      <c r="B9" s="215"/>
      <c r="C9" s="215"/>
      <c r="D9" s="227" t="s">
        <v>644</v>
      </c>
      <c r="E9" s="227" t="s">
        <v>63</v>
      </c>
      <c r="F9" s="228" t="s">
        <v>631</v>
      </c>
      <c r="G9" s="232"/>
      <c r="H9" s="232"/>
      <c r="I9" s="219"/>
      <c r="J9" s="215"/>
      <c r="K9" s="220"/>
      <c r="L9" s="221"/>
      <c r="M9" s="222"/>
      <c r="N9" s="223"/>
      <c r="O9" s="219"/>
      <c r="P9" s="215"/>
      <c r="Q9" s="219"/>
      <c r="R9" s="215"/>
      <c r="S9" s="219"/>
      <c r="T9" s="215"/>
      <c r="U9" s="224"/>
      <c r="V9" s="215"/>
      <c r="W9" s="225"/>
      <c r="X9" s="225"/>
      <c r="Y9" s="225"/>
      <c r="Z9" s="227" t="e">
        <f>CONCATENATE(#REF!," ",#REF!)</f>
        <v>#REF!</v>
      </c>
      <c r="AA9" s="230"/>
      <c r="AB9" s="231" t="s">
        <v>64</v>
      </c>
      <c r="AC9" s="226"/>
      <c r="AD9" s="226"/>
    </row>
    <row r="10" spans="1:30" ht="189" x14ac:dyDescent="0.25">
      <c r="A10" s="214"/>
      <c r="B10" s="227" t="s">
        <v>65</v>
      </c>
      <c r="C10" s="227" t="s">
        <v>66</v>
      </c>
      <c r="D10" s="227" t="s">
        <v>645</v>
      </c>
      <c r="E10" s="227" t="s">
        <v>631</v>
      </c>
      <c r="F10" s="228" t="s">
        <v>69</v>
      </c>
      <c r="G10" s="233" t="s">
        <v>70</v>
      </c>
      <c r="H10" s="233" t="s">
        <v>637</v>
      </c>
      <c r="I10" s="234" t="s">
        <v>72</v>
      </c>
      <c r="J10" s="235" t="s">
        <v>73</v>
      </c>
      <c r="K10" s="236"/>
      <c r="L10" s="237"/>
      <c r="M10" s="238"/>
      <c r="N10" s="237"/>
      <c r="O10" s="239"/>
      <c r="P10" s="240"/>
      <c r="Q10" s="239"/>
      <c r="R10" s="240"/>
      <c r="S10" s="239"/>
      <c r="T10" s="240"/>
      <c r="U10" s="241" t="s">
        <v>74</v>
      </c>
      <c r="V10" s="242" t="s">
        <v>75</v>
      </c>
      <c r="W10" s="233"/>
      <c r="X10" s="233"/>
      <c r="Y10" s="243" t="s">
        <v>646</v>
      </c>
      <c r="Z10" s="227" t="e">
        <f>CONCATENATE(#REF!," ",#REF!)</f>
        <v>#REF!</v>
      </c>
      <c r="AA10" s="230"/>
      <c r="AB10" s="227" t="s">
        <v>76</v>
      </c>
      <c r="AC10" s="226"/>
      <c r="AD10" s="226"/>
    </row>
    <row r="11" spans="1:30" ht="294.75" customHeight="1" x14ac:dyDescent="0.25">
      <c r="A11" s="214"/>
      <c r="B11" s="227" t="s">
        <v>77</v>
      </c>
      <c r="C11" s="227" t="s">
        <v>78</v>
      </c>
      <c r="D11" s="227" t="s">
        <v>647</v>
      </c>
      <c r="E11" s="227" t="s">
        <v>82</v>
      </c>
      <c r="F11" s="228" t="s">
        <v>631</v>
      </c>
      <c r="G11" s="244" t="s">
        <v>84</v>
      </c>
      <c r="H11" s="244" t="s">
        <v>601</v>
      </c>
      <c r="I11" s="241"/>
      <c r="J11" s="227"/>
      <c r="K11" s="236" t="s">
        <v>85</v>
      </c>
      <c r="L11" s="245" t="s">
        <v>86</v>
      </c>
      <c r="M11" s="246" t="s">
        <v>648</v>
      </c>
      <c r="N11" s="247" t="s">
        <v>87</v>
      </c>
      <c r="O11" s="241"/>
      <c r="P11" s="227"/>
      <c r="Q11" s="241" t="s">
        <v>88</v>
      </c>
      <c r="R11" s="227" t="s">
        <v>89</v>
      </c>
      <c r="S11" s="241"/>
      <c r="T11" s="227"/>
      <c r="U11" s="241"/>
      <c r="V11" s="227"/>
      <c r="W11" s="244" t="s">
        <v>90</v>
      </c>
      <c r="X11" s="244" t="s">
        <v>91</v>
      </c>
      <c r="Y11" s="244" t="s">
        <v>649</v>
      </c>
      <c r="Z11" s="227" t="e">
        <f>CONCATENATE(#REF!," ",#REF!)</f>
        <v>#REF!</v>
      </c>
      <c r="AA11" s="230"/>
      <c r="AB11" s="231" t="s">
        <v>92</v>
      </c>
      <c r="AC11" s="226"/>
      <c r="AD11" s="226"/>
    </row>
    <row r="12" spans="1:30" ht="63.75" customHeight="1" x14ac:dyDescent="0.25">
      <c r="A12" s="248" t="s">
        <v>650</v>
      </c>
      <c r="B12" s="249" t="s">
        <v>93</v>
      </c>
      <c r="C12" s="250" t="s">
        <v>94</v>
      </c>
      <c r="D12" s="251" t="s">
        <v>651</v>
      </c>
      <c r="E12" s="216" t="s">
        <v>631</v>
      </c>
      <c r="F12" s="217" t="b">
        <v>0</v>
      </c>
      <c r="G12" s="252" t="s">
        <v>100</v>
      </c>
      <c r="H12" s="252" t="s">
        <v>602</v>
      </c>
      <c r="I12" s="250"/>
      <c r="J12" s="250"/>
      <c r="K12" s="250"/>
      <c r="L12" s="250"/>
      <c r="M12" s="250" t="s">
        <v>652</v>
      </c>
      <c r="N12" s="250" t="s">
        <v>101</v>
      </c>
      <c r="O12" s="250"/>
      <c r="P12" s="250"/>
      <c r="Q12" s="250"/>
      <c r="R12" s="250"/>
      <c r="S12" s="250"/>
      <c r="T12" s="250"/>
      <c r="U12" s="250"/>
      <c r="V12" s="250"/>
      <c r="W12" s="253"/>
      <c r="X12" s="253"/>
      <c r="Y12" s="253" t="s">
        <v>653</v>
      </c>
      <c r="Z12" s="230" t="e">
        <f>CONCATENATE(#REF!," ",#REF!)</f>
        <v>#REF!</v>
      </c>
      <c r="AA12" s="254"/>
      <c r="AB12" s="255" t="s">
        <v>102</v>
      </c>
      <c r="AC12" s="256"/>
      <c r="AD12" s="256"/>
    </row>
    <row r="13" spans="1:30" ht="103.5" customHeight="1" x14ac:dyDescent="0.25">
      <c r="A13" s="248"/>
      <c r="B13" s="249"/>
      <c r="C13" s="250"/>
      <c r="D13" s="251" t="s">
        <v>654</v>
      </c>
      <c r="E13" s="216" t="s">
        <v>631</v>
      </c>
      <c r="F13" s="217" t="b">
        <v>0</v>
      </c>
      <c r="G13" s="257"/>
      <c r="H13" s="257"/>
      <c r="I13" s="250"/>
      <c r="J13" s="250"/>
      <c r="K13" s="250"/>
      <c r="L13" s="250"/>
      <c r="M13" s="250"/>
      <c r="N13" s="250"/>
      <c r="O13" s="250"/>
      <c r="P13" s="250"/>
      <c r="Q13" s="250"/>
      <c r="R13" s="250"/>
      <c r="S13" s="250"/>
      <c r="T13" s="250"/>
      <c r="U13" s="250"/>
      <c r="V13" s="250"/>
      <c r="W13" s="253"/>
      <c r="X13" s="253"/>
      <c r="Y13" s="253"/>
      <c r="Z13" s="230" t="e">
        <f>CONCATENATE(#REF!," ",#REF!)</f>
        <v>#REF!</v>
      </c>
      <c r="AA13" s="254"/>
      <c r="AB13" s="255" t="s">
        <v>102</v>
      </c>
      <c r="AC13" s="256"/>
      <c r="AD13" s="256"/>
    </row>
    <row r="14" spans="1:30" ht="378" x14ac:dyDescent="0.25">
      <c r="A14" s="248"/>
      <c r="B14" s="249"/>
      <c r="C14" s="228" t="s">
        <v>104</v>
      </c>
      <c r="D14" s="258" t="s">
        <v>655</v>
      </c>
      <c r="E14" s="242" t="s">
        <v>106</v>
      </c>
      <c r="F14" s="228" t="s">
        <v>631</v>
      </c>
      <c r="G14" s="259" t="s">
        <v>604</v>
      </c>
      <c r="H14" s="259" t="s">
        <v>603</v>
      </c>
      <c r="I14" s="228"/>
      <c r="J14" s="228"/>
      <c r="K14" s="260"/>
      <c r="L14" s="260"/>
      <c r="M14" s="261" t="s">
        <v>656</v>
      </c>
      <c r="N14" s="261" t="s">
        <v>108</v>
      </c>
      <c r="O14" s="228" t="s">
        <v>109</v>
      </c>
      <c r="P14" s="228" t="s">
        <v>110</v>
      </c>
      <c r="Q14" s="228"/>
      <c r="R14" s="228"/>
      <c r="S14" s="228"/>
      <c r="T14" s="228"/>
      <c r="U14" s="228"/>
      <c r="V14" s="228"/>
      <c r="W14" s="259" t="s">
        <v>111</v>
      </c>
      <c r="X14" s="259" t="s">
        <v>112</v>
      </c>
      <c r="Y14" s="233" t="s">
        <v>657</v>
      </c>
      <c r="Z14" s="230" t="e">
        <f>CONCATENATE(#REF!," ",#REF!)</f>
        <v>#REF!</v>
      </c>
      <c r="AA14" s="254"/>
      <c r="AB14" s="254" t="s">
        <v>113</v>
      </c>
      <c r="AC14" s="256"/>
      <c r="AD14" s="256"/>
    </row>
    <row r="15" spans="1:30" ht="194.25" customHeight="1" x14ac:dyDescent="0.25">
      <c r="A15" s="248"/>
      <c r="B15" s="249" t="s">
        <v>114</v>
      </c>
      <c r="C15" s="262" t="s">
        <v>115</v>
      </c>
      <c r="D15" s="259" t="s">
        <v>658</v>
      </c>
      <c r="E15" s="242" t="s">
        <v>119</v>
      </c>
      <c r="F15" s="228" t="s">
        <v>631</v>
      </c>
      <c r="G15" s="259" t="s">
        <v>605</v>
      </c>
      <c r="H15" s="259" t="s">
        <v>121</v>
      </c>
      <c r="I15" s="262" t="s">
        <v>122</v>
      </c>
      <c r="J15" s="262" t="s">
        <v>123</v>
      </c>
      <c r="K15" s="263"/>
      <c r="L15" s="263"/>
      <c r="M15" s="264" t="s">
        <v>659</v>
      </c>
      <c r="N15" s="264" t="s">
        <v>124</v>
      </c>
      <c r="O15" s="262"/>
      <c r="P15" s="262"/>
      <c r="Q15" s="262"/>
      <c r="R15" s="262"/>
      <c r="S15" s="262"/>
      <c r="T15" s="262"/>
      <c r="U15" s="262"/>
      <c r="V15" s="262"/>
      <c r="W15" s="259" t="s">
        <v>125</v>
      </c>
      <c r="X15" s="259" t="s">
        <v>126</v>
      </c>
      <c r="Y15" s="233" t="s">
        <v>660</v>
      </c>
      <c r="Z15" s="230" t="e">
        <f>CONCATENATE(#REF!," ",#REF!)</f>
        <v>#REF!</v>
      </c>
      <c r="AA15" s="255"/>
      <c r="AB15" s="255" t="s">
        <v>127</v>
      </c>
      <c r="AC15" s="256"/>
      <c r="AD15" s="256"/>
    </row>
    <row r="16" spans="1:30" ht="161.25" customHeight="1" x14ac:dyDescent="0.25">
      <c r="A16" s="248"/>
      <c r="B16" s="249"/>
      <c r="C16" s="262"/>
      <c r="D16" s="228" t="s">
        <v>661</v>
      </c>
      <c r="E16" s="242" t="s">
        <v>129</v>
      </c>
      <c r="F16" s="228" t="s">
        <v>631</v>
      </c>
      <c r="G16" s="259"/>
      <c r="H16" s="259"/>
      <c r="I16" s="265"/>
      <c r="J16" s="262"/>
      <c r="K16" s="263"/>
      <c r="L16" s="263"/>
      <c r="M16" s="264"/>
      <c r="N16" s="264"/>
      <c r="O16" s="262"/>
      <c r="P16" s="262"/>
      <c r="Q16" s="262"/>
      <c r="R16" s="262"/>
      <c r="S16" s="262"/>
      <c r="T16" s="262"/>
      <c r="U16" s="262"/>
      <c r="V16" s="262"/>
      <c r="W16" s="259"/>
      <c r="X16" s="259"/>
      <c r="Y16" s="266"/>
      <c r="Z16" s="230" t="e">
        <f>CONCATENATE(#REF!," ",#REF!)</f>
        <v>#REF!</v>
      </c>
      <c r="AA16" s="255"/>
      <c r="AB16" s="255" t="s">
        <v>131</v>
      </c>
      <c r="AC16" s="256"/>
      <c r="AD16" s="256"/>
    </row>
    <row r="17" spans="1:30" ht="101.25" customHeight="1" x14ac:dyDescent="0.25">
      <c r="A17" s="214" t="s">
        <v>662</v>
      </c>
      <c r="B17" s="215" t="s">
        <v>132</v>
      </c>
      <c r="C17" s="231" t="s">
        <v>133</v>
      </c>
      <c r="D17" s="231" t="s">
        <v>663</v>
      </c>
      <c r="E17" s="227" t="s">
        <v>631</v>
      </c>
      <c r="F17" s="228" t="s">
        <v>138</v>
      </c>
      <c r="G17" s="267" t="s">
        <v>139</v>
      </c>
      <c r="H17" s="267" t="s">
        <v>140</v>
      </c>
      <c r="I17" s="234" t="s">
        <v>141</v>
      </c>
      <c r="J17" s="231" t="s">
        <v>140</v>
      </c>
      <c r="K17" s="268"/>
      <c r="L17" s="269"/>
      <c r="M17" s="270"/>
      <c r="N17" s="240"/>
      <c r="O17" s="234"/>
      <c r="P17" s="231"/>
      <c r="Q17" s="234"/>
      <c r="R17" s="231"/>
      <c r="S17" s="234"/>
      <c r="T17" s="231"/>
      <c r="U17" s="234"/>
      <c r="V17" s="231"/>
      <c r="W17" s="267"/>
      <c r="X17" s="267"/>
      <c r="Y17" s="271" t="s">
        <v>664</v>
      </c>
      <c r="Z17" s="227" t="e">
        <f>CONCATENATE(#REF!," ",#REF!)</f>
        <v>#REF!</v>
      </c>
      <c r="AA17" s="255"/>
      <c r="AB17" s="231" t="s">
        <v>142</v>
      </c>
      <c r="AC17" s="256"/>
      <c r="AD17" s="256"/>
    </row>
    <row r="18" spans="1:30" ht="135.75" customHeight="1" x14ac:dyDescent="0.25">
      <c r="A18" s="214"/>
      <c r="B18" s="215"/>
      <c r="C18" s="231" t="s">
        <v>143</v>
      </c>
      <c r="D18" s="231" t="s">
        <v>665</v>
      </c>
      <c r="E18" s="227" t="s">
        <v>631</v>
      </c>
      <c r="F18" s="228" t="s">
        <v>138</v>
      </c>
      <c r="G18" s="267" t="s">
        <v>145</v>
      </c>
      <c r="H18" s="267" t="s">
        <v>146</v>
      </c>
      <c r="I18" s="234"/>
      <c r="J18" s="231"/>
      <c r="K18" s="268"/>
      <c r="L18" s="269"/>
      <c r="M18" s="246" t="s">
        <v>666</v>
      </c>
      <c r="N18" s="247" t="s">
        <v>147</v>
      </c>
      <c r="O18" s="234"/>
      <c r="P18" s="231"/>
      <c r="Q18" s="234" t="s">
        <v>148</v>
      </c>
      <c r="R18" s="231" t="s">
        <v>146</v>
      </c>
      <c r="S18" s="234"/>
      <c r="T18" s="231"/>
      <c r="U18" s="234"/>
      <c r="V18" s="231"/>
      <c r="W18" s="267"/>
      <c r="X18" s="267"/>
      <c r="Y18" s="271"/>
      <c r="Z18" s="227" t="e">
        <f>CONCATENATE(#REF!," ",#REF!)</f>
        <v>#REF!</v>
      </c>
      <c r="AA18" s="255"/>
      <c r="AB18" s="231" t="s">
        <v>142</v>
      </c>
      <c r="AC18" s="256"/>
      <c r="AD18" s="256"/>
    </row>
    <row r="19" spans="1:30" ht="216" customHeight="1" x14ac:dyDescent="0.25">
      <c r="A19" s="214"/>
      <c r="B19" s="215"/>
      <c r="C19" s="231" t="s">
        <v>149</v>
      </c>
      <c r="D19" s="231" t="s">
        <v>667</v>
      </c>
      <c r="E19" s="227" t="s">
        <v>631</v>
      </c>
      <c r="F19" s="228" t="s">
        <v>138</v>
      </c>
      <c r="G19" s="267" t="s">
        <v>607</v>
      </c>
      <c r="H19" s="267" t="s">
        <v>606</v>
      </c>
      <c r="I19" s="234"/>
      <c r="J19" s="231"/>
      <c r="K19" s="268" t="s">
        <v>150</v>
      </c>
      <c r="L19" s="269" t="s">
        <v>151</v>
      </c>
      <c r="M19" s="270"/>
      <c r="N19" s="240"/>
      <c r="O19" s="234" t="s">
        <v>152</v>
      </c>
      <c r="P19" s="231" t="s">
        <v>153</v>
      </c>
      <c r="Q19" s="234" t="s">
        <v>154</v>
      </c>
      <c r="R19" s="231" t="s">
        <v>155</v>
      </c>
      <c r="S19" s="234"/>
      <c r="T19" s="231"/>
      <c r="U19" s="234"/>
      <c r="V19" s="231"/>
      <c r="W19" s="267" t="s">
        <v>156</v>
      </c>
      <c r="X19" s="267" t="s">
        <v>157</v>
      </c>
      <c r="Y19" s="271"/>
      <c r="Z19" s="227" t="e">
        <f>CONCATENATE(#REF!," ",#REF!)</f>
        <v>#REF!</v>
      </c>
      <c r="AA19" s="255"/>
      <c r="AB19" s="231" t="s">
        <v>142</v>
      </c>
      <c r="AC19" s="256"/>
      <c r="AD19" s="256"/>
    </row>
    <row r="20" spans="1:30" ht="210" customHeight="1" x14ac:dyDescent="0.25">
      <c r="A20" s="214"/>
      <c r="B20" s="215"/>
      <c r="C20" s="231" t="s">
        <v>158</v>
      </c>
      <c r="D20" s="231" t="s">
        <v>668</v>
      </c>
      <c r="E20" s="227" t="s">
        <v>631</v>
      </c>
      <c r="F20" s="228" t="s">
        <v>160</v>
      </c>
      <c r="G20" s="267" t="s">
        <v>161</v>
      </c>
      <c r="H20" s="267" t="s">
        <v>162</v>
      </c>
      <c r="I20" s="234"/>
      <c r="J20" s="231"/>
      <c r="K20" s="268"/>
      <c r="L20" s="269"/>
      <c r="M20" s="246" t="s">
        <v>669</v>
      </c>
      <c r="N20" s="247" t="s">
        <v>163</v>
      </c>
      <c r="O20" s="234"/>
      <c r="P20" s="231"/>
      <c r="Q20" s="234"/>
      <c r="R20" s="231"/>
      <c r="S20" s="234"/>
      <c r="T20" s="231"/>
      <c r="U20" s="234"/>
      <c r="V20" s="231"/>
      <c r="W20" s="267"/>
      <c r="X20" s="267"/>
      <c r="Y20" s="271"/>
      <c r="Z20" s="227" t="e">
        <f>CONCATENATE(#REF!," ",#REF!)</f>
        <v>#REF!</v>
      </c>
      <c r="AA20" s="255"/>
      <c r="AB20" s="231" t="s">
        <v>142</v>
      </c>
      <c r="AC20" s="256"/>
      <c r="AD20" s="256"/>
    </row>
    <row r="21" spans="1:30" ht="133.5" customHeight="1" x14ac:dyDescent="0.25">
      <c r="A21" s="214"/>
      <c r="B21" s="215"/>
      <c r="C21" s="231" t="s">
        <v>164</v>
      </c>
      <c r="D21" s="231" t="s">
        <v>670</v>
      </c>
      <c r="E21" s="227" t="s">
        <v>631</v>
      </c>
      <c r="F21" s="228" t="s">
        <v>138</v>
      </c>
      <c r="G21" s="267" t="s">
        <v>608</v>
      </c>
      <c r="H21" s="267" t="s">
        <v>165</v>
      </c>
      <c r="I21" s="234" t="s">
        <v>166</v>
      </c>
      <c r="J21" s="231" t="s">
        <v>167</v>
      </c>
      <c r="K21" s="268" t="s">
        <v>168</v>
      </c>
      <c r="L21" s="269" t="s">
        <v>169</v>
      </c>
      <c r="M21" s="268"/>
      <c r="N21" s="269"/>
      <c r="O21" s="234"/>
      <c r="P21" s="231"/>
      <c r="Q21" s="234"/>
      <c r="R21" s="231"/>
      <c r="S21" s="234"/>
      <c r="T21" s="231"/>
      <c r="U21" s="234"/>
      <c r="V21" s="231"/>
      <c r="W21" s="267"/>
      <c r="X21" s="267"/>
      <c r="Y21" s="271"/>
      <c r="Z21" s="227" t="e">
        <f>CONCATENATE(#REF!," ",#REF!)</f>
        <v>#REF!</v>
      </c>
      <c r="AA21" s="255"/>
      <c r="AB21" s="231" t="s">
        <v>170</v>
      </c>
      <c r="AC21" s="256"/>
      <c r="AD21" s="256"/>
    </row>
    <row r="22" spans="1:30" ht="138" customHeight="1" x14ac:dyDescent="0.25">
      <c r="A22" s="214"/>
      <c r="B22" s="215"/>
      <c r="C22" s="231" t="s">
        <v>171</v>
      </c>
      <c r="D22" s="231" t="s">
        <v>671</v>
      </c>
      <c r="E22" s="227" t="s">
        <v>631</v>
      </c>
      <c r="F22" s="228" t="s">
        <v>138</v>
      </c>
      <c r="G22" s="267" t="s">
        <v>172</v>
      </c>
      <c r="H22" s="267" t="s">
        <v>173</v>
      </c>
      <c r="I22" s="234"/>
      <c r="J22" s="231"/>
      <c r="K22" s="268"/>
      <c r="L22" s="269"/>
      <c r="M22" s="268"/>
      <c r="N22" s="269"/>
      <c r="O22" s="234"/>
      <c r="P22" s="231"/>
      <c r="Q22" s="234"/>
      <c r="R22" s="231"/>
      <c r="S22" s="234"/>
      <c r="T22" s="231"/>
      <c r="U22" s="234"/>
      <c r="V22" s="231"/>
      <c r="W22" s="267"/>
      <c r="X22" s="267"/>
      <c r="Y22" s="271"/>
      <c r="Z22" s="227" t="e">
        <f>CONCATENATE(#REF!," ",#REF!)</f>
        <v>#REF!</v>
      </c>
      <c r="AA22" s="255"/>
      <c r="AB22" s="231" t="s">
        <v>174</v>
      </c>
      <c r="AC22" s="256"/>
      <c r="AD22" s="256"/>
    </row>
    <row r="23" spans="1:30" ht="150" customHeight="1" x14ac:dyDescent="0.25">
      <c r="A23" s="214"/>
      <c r="B23" s="215" t="s">
        <v>175</v>
      </c>
      <c r="C23" s="226" t="s">
        <v>176</v>
      </c>
      <c r="D23" s="231" t="s">
        <v>672</v>
      </c>
      <c r="E23" s="227" t="s">
        <v>631</v>
      </c>
      <c r="F23" s="228" t="s">
        <v>181</v>
      </c>
      <c r="G23" s="272" t="s">
        <v>609</v>
      </c>
      <c r="H23" s="272" t="s">
        <v>610</v>
      </c>
      <c r="I23" s="273" t="s">
        <v>182</v>
      </c>
      <c r="J23" s="226" t="s">
        <v>183</v>
      </c>
      <c r="K23" s="274" t="s">
        <v>184</v>
      </c>
      <c r="L23" s="275" t="s">
        <v>185</v>
      </c>
      <c r="M23" s="274"/>
      <c r="N23" s="275"/>
      <c r="O23" s="273"/>
      <c r="P23" s="226"/>
      <c r="Q23" s="273" t="s">
        <v>186</v>
      </c>
      <c r="R23" s="226" t="s">
        <v>187</v>
      </c>
      <c r="S23" s="273"/>
      <c r="T23" s="226"/>
      <c r="U23" s="273"/>
      <c r="V23" s="226"/>
      <c r="W23" s="271"/>
      <c r="X23" s="271"/>
      <c r="Y23" s="271"/>
      <c r="Z23" s="227" t="e">
        <f>CONCATENATE(#REF!," ",#REF!)</f>
        <v>#REF!</v>
      </c>
      <c r="AA23" s="255"/>
      <c r="AB23" s="231" t="s">
        <v>188</v>
      </c>
      <c r="AC23" s="256"/>
      <c r="AD23" s="256"/>
    </row>
    <row r="24" spans="1:30" ht="169.5" customHeight="1" x14ac:dyDescent="0.25">
      <c r="A24" s="214"/>
      <c r="B24" s="215"/>
      <c r="C24" s="226"/>
      <c r="D24" s="231" t="s">
        <v>673</v>
      </c>
      <c r="E24" s="227" t="s">
        <v>180</v>
      </c>
      <c r="F24" s="228" t="s">
        <v>631</v>
      </c>
      <c r="G24" s="276"/>
      <c r="H24" s="276"/>
      <c r="I24" s="273"/>
      <c r="J24" s="226"/>
      <c r="K24" s="274"/>
      <c r="L24" s="275"/>
      <c r="M24" s="274"/>
      <c r="N24" s="275"/>
      <c r="O24" s="273"/>
      <c r="P24" s="226"/>
      <c r="Q24" s="273"/>
      <c r="R24" s="226"/>
      <c r="S24" s="273"/>
      <c r="T24" s="226"/>
      <c r="U24" s="273"/>
      <c r="V24" s="226"/>
      <c r="W24" s="271"/>
      <c r="X24" s="271"/>
      <c r="Y24" s="271"/>
      <c r="Z24" s="227" t="e">
        <f>CONCATENATE(#REF!," ",#REF!)</f>
        <v>#REF!</v>
      </c>
      <c r="AA24" s="255"/>
      <c r="AB24" s="231" t="s">
        <v>189</v>
      </c>
      <c r="AC24" s="256"/>
      <c r="AD24" s="256"/>
    </row>
    <row r="25" spans="1:30" ht="96.75" customHeight="1" x14ac:dyDescent="0.25">
      <c r="A25" s="214"/>
      <c r="B25" s="215"/>
      <c r="C25" s="226"/>
      <c r="D25" s="231" t="s">
        <v>674</v>
      </c>
      <c r="E25" s="227" t="s">
        <v>631</v>
      </c>
      <c r="F25" s="228" t="s">
        <v>181</v>
      </c>
      <c r="G25" s="276"/>
      <c r="H25" s="276"/>
      <c r="I25" s="273"/>
      <c r="J25" s="226"/>
      <c r="K25" s="274"/>
      <c r="L25" s="275"/>
      <c r="M25" s="274"/>
      <c r="N25" s="275"/>
      <c r="O25" s="273"/>
      <c r="P25" s="226"/>
      <c r="Q25" s="273"/>
      <c r="R25" s="226"/>
      <c r="S25" s="273"/>
      <c r="T25" s="226"/>
      <c r="U25" s="273"/>
      <c r="V25" s="226"/>
      <c r="W25" s="271"/>
      <c r="X25" s="271"/>
      <c r="Y25" s="271"/>
      <c r="Z25" s="227" t="e">
        <f>CONCATENATE(#REF!," ",#REF!)</f>
        <v>#REF!</v>
      </c>
      <c r="AA25" s="255"/>
      <c r="AB25" s="231" t="s">
        <v>191</v>
      </c>
      <c r="AC25" s="256"/>
      <c r="AD25" s="256"/>
    </row>
    <row r="26" spans="1:30" ht="108.75" customHeight="1" x14ac:dyDescent="0.25">
      <c r="A26" s="214"/>
      <c r="B26" s="215"/>
      <c r="C26" s="226"/>
      <c r="D26" s="231" t="s">
        <v>675</v>
      </c>
      <c r="E26" s="227" t="s">
        <v>631</v>
      </c>
      <c r="F26" s="228" t="s">
        <v>181</v>
      </c>
      <c r="G26" s="277"/>
      <c r="H26" s="277"/>
      <c r="I26" s="273"/>
      <c r="J26" s="226"/>
      <c r="K26" s="274"/>
      <c r="L26" s="275"/>
      <c r="M26" s="274"/>
      <c r="N26" s="275"/>
      <c r="O26" s="273"/>
      <c r="P26" s="226"/>
      <c r="Q26" s="273"/>
      <c r="R26" s="226"/>
      <c r="S26" s="273"/>
      <c r="T26" s="226"/>
      <c r="U26" s="273"/>
      <c r="V26" s="226"/>
      <c r="W26" s="271"/>
      <c r="X26" s="271"/>
      <c r="Y26" s="271"/>
      <c r="Z26" s="227" t="e">
        <f>CONCATENATE(#REF!," ",#REF!)</f>
        <v>#REF!</v>
      </c>
      <c r="AA26" s="255"/>
      <c r="AB26" s="231" t="s">
        <v>194</v>
      </c>
      <c r="AC26" s="256"/>
      <c r="AD26" s="256"/>
    </row>
    <row r="27" spans="1:30" ht="195" customHeight="1" x14ac:dyDescent="0.25">
      <c r="A27" s="214"/>
      <c r="B27" s="215" t="s">
        <v>195</v>
      </c>
      <c r="C27" s="231" t="s">
        <v>196</v>
      </c>
      <c r="D27" s="231" t="s">
        <v>676</v>
      </c>
      <c r="E27" s="227" t="s">
        <v>631</v>
      </c>
      <c r="F27" s="228" t="s">
        <v>200</v>
      </c>
      <c r="G27" s="267" t="s">
        <v>611</v>
      </c>
      <c r="H27" s="267" t="s">
        <v>612</v>
      </c>
      <c r="I27" s="234" t="s">
        <v>201</v>
      </c>
      <c r="J27" s="231" t="s">
        <v>202</v>
      </c>
      <c r="K27" s="268"/>
      <c r="L27" s="269"/>
      <c r="M27" s="246" t="s">
        <v>203</v>
      </c>
      <c r="N27" s="247" t="s">
        <v>204</v>
      </c>
      <c r="O27" s="234"/>
      <c r="P27" s="231"/>
      <c r="Q27" s="234"/>
      <c r="R27" s="231"/>
      <c r="S27" s="234" t="s">
        <v>205</v>
      </c>
      <c r="T27" s="231" t="s">
        <v>206</v>
      </c>
      <c r="U27" s="234"/>
      <c r="V27" s="231"/>
      <c r="W27" s="267"/>
      <c r="X27" s="267"/>
      <c r="Y27" s="271"/>
      <c r="Z27" s="227" t="e">
        <f>CONCATENATE(#REF!," ",#REF!)</f>
        <v>#REF!</v>
      </c>
      <c r="AA27" s="255"/>
      <c r="AB27" s="231" t="s">
        <v>207</v>
      </c>
      <c r="AC27" s="256"/>
      <c r="AD27" s="256"/>
    </row>
    <row r="28" spans="1:30" ht="193.5" customHeight="1" x14ac:dyDescent="0.25">
      <c r="A28" s="214"/>
      <c r="B28" s="215"/>
      <c r="C28" s="231" t="s">
        <v>208</v>
      </c>
      <c r="D28" s="231" t="s">
        <v>677</v>
      </c>
      <c r="E28" s="227" t="s">
        <v>631</v>
      </c>
      <c r="F28" s="228" t="s">
        <v>200</v>
      </c>
      <c r="G28" s="267" t="s">
        <v>209</v>
      </c>
      <c r="H28" s="267" t="s">
        <v>613</v>
      </c>
      <c r="I28" s="234" t="s">
        <v>211</v>
      </c>
      <c r="J28" s="231" t="s">
        <v>210</v>
      </c>
      <c r="K28" s="268"/>
      <c r="L28" s="269"/>
      <c r="M28" s="246"/>
      <c r="N28" s="247"/>
      <c r="O28" s="234"/>
      <c r="P28" s="231"/>
      <c r="Q28" s="234"/>
      <c r="R28" s="231"/>
      <c r="S28" s="234"/>
      <c r="T28" s="231"/>
      <c r="U28" s="234"/>
      <c r="V28" s="231"/>
      <c r="W28" s="267" t="s">
        <v>212</v>
      </c>
      <c r="X28" s="267" t="s">
        <v>213</v>
      </c>
      <c r="Y28" s="271"/>
      <c r="Z28" s="227" t="e">
        <f>CONCATENATE(#REF!," ",#REF!)</f>
        <v>#REF!</v>
      </c>
      <c r="AA28" s="255"/>
      <c r="AB28" s="231" t="s">
        <v>214</v>
      </c>
      <c r="AC28" s="256"/>
      <c r="AD28" s="256"/>
    </row>
    <row r="29" spans="1:30" ht="171.75" customHeight="1" x14ac:dyDescent="0.25">
      <c r="A29" s="214"/>
      <c r="B29" s="215"/>
      <c r="C29" s="231" t="s">
        <v>215</v>
      </c>
      <c r="D29" s="231" t="s">
        <v>678</v>
      </c>
      <c r="E29" s="227" t="s">
        <v>631</v>
      </c>
      <c r="F29" s="228" t="s">
        <v>200</v>
      </c>
      <c r="G29" s="267" t="s">
        <v>216</v>
      </c>
      <c r="H29" s="267" t="s">
        <v>173</v>
      </c>
      <c r="I29" s="234"/>
      <c r="J29" s="231"/>
      <c r="K29" s="268"/>
      <c r="L29" s="269"/>
      <c r="M29" s="246"/>
      <c r="N29" s="247"/>
      <c r="O29" s="234"/>
      <c r="P29" s="231"/>
      <c r="Q29" s="234"/>
      <c r="R29" s="231"/>
      <c r="S29" s="234"/>
      <c r="T29" s="231"/>
      <c r="U29" s="234"/>
      <c r="V29" s="231"/>
      <c r="W29" s="267"/>
      <c r="X29" s="267"/>
      <c r="Y29" s="271"/>
      <c r="Z29" s="227" t="e">
        <f>CONCATENATE(#REF!," ",#REF!)</f>
        <v>#REF!</v>
      </c>
      <c r="AA29" s="255"/>
      <c r="AB29" s="231" t="s">
        <v>214</v>
      </c>
      <c r="AC29" s="256"/>
      <c r="AD29" s="256"/>
    </row>
    <row r="30" spans="1:30" ht="219" customHeight="1" x14ac:dyDescent="0.25">
      <c r="A30" s="214"/>
      <c r="B30" s="215"/>
      <c r="C30" s="231" t="s">
        <v>217</v>
      </c>
      <c r="D30" s="231" t="s">
        <v>679</v>
      </c>
      <c r="E30" s="227" t="s">
        <v>199</v>
      </c>
      <c r="F30" s="228" t="s">
        <v>631</v>
      </c>
      <c r="G30" s="267" t="s">
        <v>218</v>
      </c>
      <c r="H30" s="267" t="s">
        <v>219</v>
      </c>
      <c r="I30" s="234"/>
      <c r="J30" s="231"/>
      <c r="K30" s="268"/>
      <c r="L30" s="269"/>
      <c r="M30" s="246" t="s">
        <v>680</v>
      </c>
      <c r="N30" s="247" t="s">
        <v>220</v>
      </c>
      <c r="O30" s="234"/>
      <c r="P30" s="231"/>
      <c r="Q30" s="234" t="s">
        <v>221</v>
      </c>
      <c r="R30" s="231" t="s">
        <v>219</v>
      </c>
      <c r="S30" s="234"/>
      <c r="T30" s="231"/>
      <c r="U30" s="234"/>
      <c r="V30" s="231"/>
      <c r="W30" s="267"/>
      <c r="X30" s="267"/>
      <c r="Y30" s="271"/>
      <c r="Z30" s="227" t="e">
        <f>CONCATENATE(#REF!," ",#REF!)</f>
        <v>#REF!</v>
      </c>
      <c r="AA30" s="255"/>
      <c r="AB30" s="231" t="s">
        <v>214</v>
      </c>
      <c r="AC30" s="256"/>
      <c r="AD30" s="256"/>
    </row>
    <row r="31" spans="1:30" ht="260.25" customHeight="1" x14ac:dyDescent="0.25">
      <c r="A31" s="214"/>
      <c r="B31" s="215"/>
      <c r="C31" s="231" t="s">
        <v>222</v>
      </c>
      <c r="D31" s="231" t="s">
        <v>681</v>
      </c>
      <c r="E31" s="227" t="s">
        <v>631</v>
      </c>
      <c r="F31" s="228" t="s">
        <v>200</v>
      </c>
      <c r="G31" s="267" t="s">
        <v>223</v>
      </c>
      <c r="H31" s="267" t="s">
        <v>224</v>
      </c>
      <c r="I31" s="234"/>
      <c r="J31" s="231"/>
      <c r="K31" s="268" t="s">
        <v>225</v>
      </c>
      <c r="L31" s="269" t="s">
        <v>224</v>
      </c>
      <c r="M31" s="246"/>
      <c r="N31" s="247"/>
      <c r="O31" s="234"/>
      <c r="P31" s="231"/>
      <c r="Q31" s="234"/>
      <c r="R31" s="231"/>
      <c r="S31" s="234"/>
      <c r="T31" s="231"/>
      <c r="U31" s="234"/>
      <c r="V31" s="231"/>
      <c r="W31" s="267"/>
      <c r="X31" s="267"/>
      <c r="Y31" s="271"/>
      <c r="Z31" s="227" t="e">
        <f>CONCATENATE(#REF!," ",#REF!)</f>
        <v>#REF!</v>
      </c>
      <c r="AA31" s="255"/>
      <c r="AB31" s="231" t="s">
        <v>226</v>
      </c>
      <c r="AC31" s="256"/>
      <c r="AD31" s="256"/>
    </row>
    <row r="32" spans="1:30" s="279" customFormat="1" ht="26.25" customHeight="1" x14ac:dyDescent="0.25">
      <c r="A32" s="315" t="s">
        <v>227</v>
      </c>
      <c r="B32" s="315"/>
      <c r="C32" s="315"/>
      <c r="D32" s="315" t="s">
        <v>230</v>
      </c>
      <c r="E32" s="316" t="s">
        <v>3</v>
      </c>
      <c r="F32" s="317"/>
      <c r="G32" s="203" t="s">
        <v>4</v>
      </c>
      <c r="H32" s="320"/>
      <c r="I32" s="204" t="s">
        <v>5</v>
      </c>
      <c r="J32" s="204"/>
      <c r="K32" s="204" t="s">
        <v>6</v>
      </c>
      <c r="L32" s="278"/>
      <c r="M32" s="204" t="s">
        <v>7</v>
      </c>
      <c r="N32" s="278"/>
      <c r="O32" s="204" t="s">
        <v>8</v>
      </c>
      <c r="P32" s="278"/>
      <c r="Q32" s="204" t="s">
        <v>9</v>
      </c>
      <c r="R32" s="278"/>
      <c r="S32" s="204" t="s">
        <v>10</v>
      </c>
      <c r="T32" s="278"/>
      <c r="U32" s="278" t="s">
        <v>11</v>
      </c>
      <c r="V32" s="278"/>
      <c r="W32" s="278" t="s">
        <v>228</v>
      </c>
      <c r="X32" s="278"/>
      <c r="Y32" s="278" t="s">
        <v>229</v>
      </c>
      <c r="Z32" s="278" t="s">
        <v>1</v>
      </c>
      <c r="AA32" s="278"/>
      <c r="AB32" s="278"/>
      <c r="AC32" s="204" t="s">
        <v>596</v>
      </c>
      <c r="AD32" s="278" t="s">
        <v>597</v>
      </c>
    </row>
    <row r="33" spans="1:30" s="279" customFormat="1" x14ac:dyDescent="0.25">
      <c r="A33" s="315"/>
      <c r="B33" s="315"/>
      <c r="C33" s="315"/>
      <c r="D33" s="315"/>
      <c r="E33" s="318"/>
      <c r="F33" s="319"/>
      <c r="G33" s="321"/>
      <c r="H33" s="322"/>
      <c r="I33" s="204"/>
      <c r="J33" s="204"/>
      <c r="K33" s="278"/>
      <c r="L33" s="278"/>
      <c r="M33" s="278"/>
      <c r="N33" s="278"/>
      <c r="O33" s="278"/>
      <c r="P33" s="278"/>
      <c r="Q33" s="278"/>
      <c r="R33" s="278"/>
      <c r="S33" s="278"/>
      <c r="T33" s="278"/>
      <c r="U33" s="278"/>
      <c r="V33" s="278"/>
      <c r="W33" s="278"/>
      <c r="X33" s="278"/>
      <c r="Y33" s="278"/>
      <c r="Z33" s="278"/>
      <c r="AA33" s="278"/>
      <c r="AB33" s="278"/>
      <c r="AC33" s="278"/>
      <c r="AD33" s="278"/>
    </row>
    <row r="34" spans="1:30" s="279" customFormat="1" x14ac:dyDescent="0.25">
      <c r="A34" s="315" t="s">
        <v>13</v>
      </c>
      <c r="B34" s="315" t="s">
        <v>14</v>
      </c>
      <c r="C34" s="315" t="s">
        <v>15</v>
      </c>
      <c r="D34" s="315" t="s">
        <v>21</v>
      </c>
      <c r="E34" s="323" t="s">
        <v>23</v>
      </c>
      <c r="F34" s="323" t="s">
        <v>24</v>
      </c>
      <c r="G34" s="324" t="s">
        <v>27</v>
      </c>
      <c r="H34" s="324" t="s">
        <v>26</v>
      </c>
      <c r="I34" s="211" t="s">
        <v>232</v>
      </c>
      <c r="J34" s="211" t="s">
        <v>26</v>
      </c>
      <c r="K34" s="281" t="s">
        <v>232</v>
      </c>
      <c r="L34" s="281" t="s">
        <v>26</v>
      </c>
      <c r="M34" s="281" t="s">
        <v>232</v>
      </c>
      <c r="N34" s="281" t="s">
        <v>26</v>
      </c>
      <c r="O34" s="211" t="s">
        <v>232</v>
      </c>
      <c r="P34" s="211" t="s">
        <v>26</v>
      </c>
      <c r="Q34" s="211" t="s">
        <v>232</v>
      </c>
      <c r="R34" s="211" t="s">
        <v>26</v>
      </c>
      <c r="S34" s="211" t="s">
        <v>232</v>
      </c>
      <c r="T34" s="211" t="s">
        <v>26</v>
      </c>
      <c r="U34" s="211" t="s">
        <v>27</v>
      </c>
      <c r="V34" s="211" t="s">
        <v>26</v>
      </c>
      <c r="W34" s="211" t="s">
        <v>25</v>
      </c>
      <c r="X34" s="211" t="s">
        <v>26</v>
      </c>
      <c r="Y34" s="278"/>
      <c r="Z34" s="208" t="s">
        <v>233</v>
      </c>
      <c r="AA34" s="208" t="s">
        <v>234</v>
      </c>
      <c r="AB34" s="208" t="s">
        <v>235</v>
      </c>
      <c r="AC34" s="278"/>
      <c r="AD34" s="278"/>
    </row>
    <row r="35" spans="1:30" s="279" customFormat="1" ht="20.25" customHeight="1" x14ac:dyDescent="0.25">
      <c r="A35" s="315"/>
      <c r="B35" s="315"/>
      <c r="C35" s="315"/>
      <c r="D35" s="315"/>
      <c r="E35" s="325"/>
      <c r="F35" s="325"/>
      <c r="G35" s="324"/>
      <c r="H35" s="324"/>
      <c r="I35" s="211"/>
      <c r="J35" s="211"/>
      <c r="K35" s="281"/>
      <c r="L35" s="281"/>
      <c r="M35" s="281"/>
      <c r="N35" s="281"/>
      <c r="O35" s="211"/>
      <c r="P35" s="211"/>
      <c r="Q35" s="211"/>
      <c r="R35" s="211"/>
      <c r="S35" s="211"/>
      <c r="T35" s="211"/>
      <c r="U35" s="211"/>
      <c r="V35" s="211"/>
      <c r="W35" s="211"/>
      <c r="X35" s="211"/>
      <c r="Y35" s="278"/>
      <c r="Z35" s="282" t="s">
        <v>236</v>
      </c>
      <c r="AA35" s="282"/>
      <c r="AB35" s="282"/>
      <c r="AC35" s="278"/>
      <c r="AD35" s="278"/>
    </row>
    <row r="36" spans="1:30" ht="99.75" customHeight="1" x14ac:dyDescent="0.25">
      <c r="A36" s="214" t="s">
        <v>682</v>
      </c>
      <c r="B36" s="215" t="s">
        <v>237</v>
      </c>
      <c r="C36" s="215" t="s">
        <v>238</v>
      </c>
      <c r="D36" s="227" t="s">
        <v>683</v>
      </c>
      <c r="E36" s="227" t="s">
        <v>631</v>
      </c>
      <c r="F36" s="228" t="s">
        <v>245</v>
      </c>
      <c r="G36" s="253" t="s">
        <v>623</v>
      </c>
      <c r="H36" s="225" t="s">
        <v>624</v>
      </c>
      <c r="I36" s="224"/>
      <c r="J36" s="215"/>
      <c r="K36" s="220" t="s">
        <v>246</v>
      </c>
      <c r="L36" s="283" t="s">
        <v>247</v>
      </c>
      <c r="M36" s="220" t="s">
        <v>684</v>
      </c>
      <c r="N36" s="283" t="s">
        <v>248</v>
      </c>
      <c r="O36" s="224" t="s">
        <v>249</v>
      </c>
      <c r="P36" s="215" t="s">
        <v>250</v>
      </c>
      <c r="Q36" s="224" t="s">
        <v>251</v>
      </c>
      <c r="R36" s="215" t="s">
        <v>252</v>
      </c>
      <c r="S36" s="224"/>
      <c r="T36" s="215"/>
      <c r="U36" s="234"/>
      <c r="V36" s="231"/>
      <c r="W36" s="253"/>
      <c r="X36" s="225" t="s">
        <v>253</v>
      </c>
      <c r="Y36" s="284" t="s">
        <v>685</v>
      </c>
      <c r="Z36" s="227"/>
      <c r="AA36" s="230"/>
      <c r="AB36" s="231" t="s">
        <v>254</v>
      </c>
      <c r="AC36" s="226" t="s">
        <v>255</v>
      </c>
      <c r="AD36" s="226" t="s">
        <v>256</v>
      </c>
    </row>
    <row r="37" spans="1:30" ht="88.5" customHeight="1" x14ac:dyDescent="0.25">
      <c r="A37" s="214"/>
      <c r="B37" s="215"/>
      <c r="C37" s="215"/>
      <c r="D37" s="227" t="s">
        <v>686</v>
      </c>
      <c r="E37" s="227" t="s">
        <v>260</v>
      </c>
      <c r="F37" s="228" t="s">
        <v>631</v>
      </c>
      <c r="G37" s="253"/>
      <c r="H37" s="225"/>
      <c r="I37" s="224"/>
      <c r="J37" s="215"/>
      <c r="K37" s="220"/>
      <c r="L37" s="283"/>
      <c r="M37" s="220"/>
      <c r="N37" s="283"/>
      <c r="O37" s="224"/>
      <c r="P37" s="215"/>
      <c r="Q37" s="224"/>
      <c r="R37" s="215"/>
      <c r="S37" s="224"/>
      <c r="T37" s="215"/>
      <c r="U37" s="234"/>
      <c r="V37" s="231"/>
      <c r="W37" s="253"/>
      <c r="X37" s="225"/>
      <c r="Y37" s="284"/>
      <c r="Z37" s="227"/>
      <c r="AA37" s="230"/>
      <c r="AB37" s="231" t="s">
        <v>262</v>
      </c>
      <c r="AC37" s="226"/>
      <c r="AD37" s="226"/>
    </row>
    <row r="38" spans="1:30" ht="94.5" customHeight="1" x14ac:dyDescent="0.25">
      <c r="A38" s="214"/>
      <c r="B38" s="215"/>
      <c r="C38" s="215"/>
      <c r="D38" s="227" t="s">
        <v>687</v>
      </c>
      <c r="E38" s="227" t="s">
        <v>266</v>
      </c>
      <c r="F38" s="228" t="s">
        <v>631</v>
      </c>
      <c r="G38" s="253"/>
      <c r="H38" s="225"/>
      <c r="I38" s="224"/>
      <c r="J38" s="215"/>
      <c r="K38" s="220"/>
      <c r="L38" s="283"/>
      <c r="M38" s="220"/>
      <c r="N38" s="283"/>
      <c r="O38" s="224"/>
      <c r="P38" s="215"/>
      <c r="Q38" s="224"/>
      <c r="R38" s="215"/>
      <c r="S38" s="224"/>
      <c r="T38" s="215"/>
      <c r="U38" s="234"/>
      <c r="V38" s="231"/>
      <c r="W38" s="253"/>
      <c r="X38" s="225"/>
      <c r="Y38" s="284"/>
      <c r="Z38" s="227"/>
      <c r="AA38" s="255"/>
      <c r="AB38" s="231" t="s">
        <v>268</v>
      </c>
      <c r="AC38" s="226"/>
      <c r="AD38" s="226"/>
    </row>
    <row r="39" spans="1:30" ht="132.75" customHeight="1" x14ac:dyDescent="0.25">
      <c r="A39" s="214"/>
      <c r="B39" s="215"/>
      <c r="C39" s="215" t="s">
        <v>269</v>
      </c>
      <c r="D39" s="227" t="s">
        <v>688</v>
      </c>
      <c r="E39" s="227" t="s">
        <v>631</v>
      </c>
      <c r="F39" s="228" t="s">
        <v>273</v>
      </c>
      <c r="G39" s="253" t="s">
        <v>625</v>
      </c>
      <c r="H39" s="225" t="s">
        <v>274</v>
      </c>
      <c r="I39" s="224" t="s">
        <v>275</v>
      </c>
      <c r="J39" s="215" t="s">
        <v>276</v>
      </c>
      <c r="K39" s="220" t="s">
        <v>277</v>
      </c>
      <c r="L39" s="283" t="s">
        <v>278</v>
      </c>
      <c r="M39" s="285" t="s">
        <v>689</v>
      </c>
      <c r="N39" s="286" t="s">
        <v>279</v>
      </c>
      <c r="O39" s="224" t="s">
        <v>280</v>
      </c>
      <c r="P39" s="215" t="s">
        <v>281</v>
      </c>
      <c r="Q39" s="224"/>
      <c r="R39" s="215"/>
      <c r="S39" s="224"/>
      <c r="T39" s="215"/>
      <c r="U39" s="234"/>
      <c r="V39" s="231"/>
      <c r="W39" s="253"/>
      <c r="X39" s="225" t="s">
        <v>282</v>
      </c>
      <c r="Y39" s="284"/>
      <c r="Z39" s="227"/>
      <c r="AA39" s="230"/>
      <c r="AB39" s="231" t="s">
        <v>283</v>
      </c>
      <c r="AC39" s="226"/>
      <c r="AD39" s="226"/>
    </row>
    <row r="40" spans="1:30" ht="126" customHeight="1" x14ac:dyDescent="0.25">
      <c r="A40" s="214"/>
      <c r="B40" s="215"/>
      <c r="C40" s="215"/>
      <c r="D40" s="227" t="s">
        <v>690</v>
      </c>
      <c r="E40" s="227" t="s">
        <v>631</v>
      </c>
      <c r="F40" s="228" t="s">
        <v>288</v>
      </c>
      <c r="G40" s="253"/>
      <c r="H40" s="225"/>
      <c r="I40" s="224"/>
      <c r="J40" s="215"/>
      <c r="K40" s="220"/>
      <c r="L40" s="283"/>
      <c r="M40" s="285"/>
      <c r="N40" s="286"/>
      <c r="O40" s="224"/>
      <c r="P40" s="215"/>
      <c r="Q40" s="224"/>
      <c r="R40" s="215"/>
      <c r="S40" s="224"/>
      <c r="T40" s="215"/>
      <c r="U40" s="234"/>
      <c r="V40" s="231"/>
      <c r="W40" s="253"/>
      <c r="X40" s="225"/>
      <c r="Y40" s="284"/>
      <c r="Z40" s="227"/>
      <c r="AA40" s="255"/>
      <c r="AB40" s="231" t="s">
        <v>289</v>
      </c>
      <c r="AC40" s="226"/>
      <c r="AD40" s="226"/>
    </row>
    <row r="41" spans="1:30" ht="258" customHeight="1" x14ac:dyDescent="0.25">
      <c r="A41" s="214" t="s">
        <v>691</v>
      </c>
      <c r="B41" s="215" t="s">
        <v>290</v>
      </c>
      <c r="C41" s="215" t="s">
        <v>291</v>
      </c>
      <c r="D41" s="227" t="s">
        <v>692</v>
      </c>
      <c r="E41" s="227" t="s">
        <v>297</v>
      </c>
      <c r="F41" s="228" t="s">
        <v>631</v>
      </c>
      <c r="G41" s="253" t="s">
        <v>626</v>
      </c>
      <c r="H41" s="225" t="s">
        <v>627</v>
      </c>
      <c r="I41" s="224"/>
      <c r="J41" s="215"/>
      <c r="K41" s="220" t="s">
        <v>299</v>
      </c>
      <c r="L41" s="283" t="s">
        <v>300</v>
      </c>
      <c r="M41" s="287" t="s">
        <v>693</v>
      </c>
      <c r="N41" s="283" t="s">
        <v>301</v>
      </c>
      <c r="O41" s="224"/>
      <c r="P41" s="215"/>
      <c r="Q41" s="224" t="s">
        <v>302</v>
      </c>
      <c r="R41" s="215" t="s">
        <v>303</v>
      </c>
      <c r="S41" s="224" t="s">
        <v>304</v>
      </c>
      <c r="T41" s="215" t="s">
        <v>305</v>
      </c>
      <c r="U41" s="234"/>
      <c r="V41" s="231"/>
      <c r="W41" s="253"/>
      <c r="X41" s="225"/>
      <c r="Y41" s="253" t="s">
        <v>694</v>
      </c>
      <c r="Z41" s="227"/>
      <c r="AA41" s="255"/>
      <c r="AB41" s="231" t="s">
        <v>306</v>
      </c>
      <c r="AC41" s="226"/>
      <c r="AD41" s="226"/>
    </row>
    <row r="42" spans="1:30" ht="141" customHeight="1" x14ac:dyDescent="0.25">
      <c r="A42" s="214"/>
      <c r="B42" s="215"/>
      <c r="C42" s="215"/>
      <c r="D42" s="227" t="s">
        <v>695</v>
      </c>
      <c r="E42" s="227" t="s">
        <v>631</v>
      </c>
      <c r="F42" s="228" t="s">
        <v>632</v>
      </c>
      <c r="G42" s="253"/>
      <c r="H42" s="225"/>
      <c r="I42" s="224"/>
      <c r="J42" s="215"/>
      <c r="K42" s="220"/>
      <c r="L42" s="283"/>
      <c r="M42" s="220"/>
      <c r="N42" s="283"/>
      <c r="O42" s="224"/>
      <c r="P42" s="215"/>
      <c r="Q42" s="224"/>
      <c r="R42" s="215"/>
      <c r="S42" s="224"/>
      <c r="T42" s="215"/>
      <c r="U42" s="234"/>
      <c r="V42" s="231"/>
      <c r="W42" s="253"/>
      <c r="X42" s="225"/>
      <c r="Y42" s="253"/>
      <c r="Z42" s="227"/>
      <c r="AA42" s="255"/>
      <c r="AB42" s="231" t="s">
        <v>311</v>
      </c>
      <c r="AC42" s="226"/>
      <c r="AD42" s="226"/>
    </row>
    <row r="43" spans="1:30" s="279" customFormat="1" ht="19.5" customHeight="1" x14ac:dyDescent="0.25">
      <c r="A43" s="315" t="s">
        <v>312</v>
      </c>
      <c r="B43" s="315"/>
      <c r="C43" s="315"/>
      <c r="D43" s="315" t="s">
        <v>230</v>
      </c>
      <c r="E43" s="316" t="s">
        <v>3</v>
      </c>
      <c r="F43" s="317"/>
      <c r="G43" s="203" t="s">
        <v>4</v>
      </c>
      <c r="H43" s="203"/>
      <c r="I43" s="204" t="s">
        <v>5</v>
      </c>
      <c r="J43" s="204"/>
      <c r="K43" s="204" t="s">
        <v>6</v>
      </c>
      <c r="L43" s="278"/>
      <c r="M43" s="204" t="s">
        <v>7</v>
      </c>
      <c r="N43" s="278"/>
      <c r="O43" s="204" t="s">
        <v>8</v>
      </c>
      <c r="P43" s="278"/>
      <c r="Q43" s="204" t="s">
        <v>9</v>
      </c>
      <c r="R43" s="278"/>
      <c r="S43" s="204" t="s">
        <v>10</v>
      </c>
      <c r="T43" s="278"/>
      <c r="U43" s="278" t="s">
        <v>11</v>
      </c>
      <c r="V43" s="278"/>
      <c r="W43" s="278" t="s">
        <v>228</v>
      </c>
      <c r="X43" s="278"/>
      <c r="Y43" s="278" t="s">
        <v>229</v>
      </c>
      <c r="Z43" s="278" t="s">
        <v>1</v>
      </c>
      <c r="AA43" s="278"/>
      <c r="AB43" s="278"/>
      <c r="AC43" s="204" t="s">
        <v>596</v>
      </c>
      <c r="AD43" s="278" t="s">
        <v>597</v>
      </c>
    </row>
    <row r="44" spans="1:30" s="279" customFormat="1" x14ac:dyDescent="0.25">
      <c r="A44" s="315"/>
      <c r="B44" s="315"/>
      <c r="C44" s="315"/>
      <c r="D44" s="315"/>
      <c r="E44" s="318"/>
      <c r="F44" s="319"/>
      <c r="G44" s="203"/>
      <c r="H44" s="203"/>
      <c r="I44" s="204"/>
      <c r="J44" s="204"/>
      <c r="K44" s="278"/>
      <c r="L44" s="278"/>
      <c r="M44" s="278"/>
      <c r="N44" s="278"/>
      <c r="O44" s="278"/>
      <c r="P44" s="278"/>
      <c r="Q44" s="278"/>
      <c r="R44" s="278"/>
      <c r="S44" s="278"/>
      <c r="T44" s="278"/>
      <c r="U44" s="278"/>
      <c r="V44" s="278"/>
      <c r="W44" s="278"/>
      <c r="X44" s="278"/>
      <c r="Y44" s="278"/>
      <c r="Z44" s="278"/>
      <c r="AA44" s="278"/>
      <c r="AB44" s="278"/>
      <c r="AC44" s="278"/>
      <c r="AD44" s="278"/>
    </row>
    <row r="45" spans="1:30" s="279" customFormat="1" x14ac:dyDescent="0.25">
      <c r="A45" s="315" t="s">
        <v>13</v>
      </c>
      <c r="B45" s="315" t="s">
        <v>14</v>
      </c>
      <c r="C45" s="315" t="s">
        <v>15</v>
      </c>
      <c r="D45" s="315" t="s">
        <v>21</v>
      </c>
      <c r="E45" s="323" t="s">
        <v>23</v>
      </c>
      <c r="F45" s="323" t="s">
        <v>24</v>
      </c>
      <c r="G45" s="324" t="s">
        <v>27</v>
      </c>
      <c r="H45" s="324" t="s">
        <v>26</v>
      </c>
      <c r="I45" s="211" t="s">
        <v>232</v>
      </c>
      <c r="J45" s="211" t="s">
        <v>26</v>
      </c>
      <c r="K45" s="281" t="s">
        <v>232</v>
      </c>
      <c r="L45" s="281" t="s">
        <v>26</v>
      </c>
      <c r="M45" s="281" t="s">
        <v>232</v>
      </c>
      <c r="N45" s="281" t="s">
        <v>26</v>
      </c>
      <c r="O45" s="211" t="s">
        <v>232</v>
      </c>
      <c r="P45" s="211" t="s">
        <v>26</v>
      </c>
      <c r="Q45" s="211" t="s">
        <v>232</v>
      </c>
      <c r="R45" s="211" t="s">
        <v>26</v>
      </c>
      <c r="S45" s="211" t="s">
        <v>232</v>
      </c>
      <c r="T45" s="211" t="s">
        <v>26</v>
      </c>
      <c r="U45" s="211" t="s">
        <v>27</v>
      </c>
      <c r="V45" s="211" t="s">
        <v>26</v>
      </c>
      <c r="W45" s="280" t="s">
        <v>232</v>
      </c>
      <c r="X45" s="280" t="s">
        <v>26</v>
      </c>
      <c r="Y45" s="278"/>
      <c r="Z45" s="208" t="s">
        <v>233</v>
      </c>
      <c r="AA45" s="208" t="s">
        <v>234</v>
      </c>
      <c r="AB45" s="208" t="s">
        <v>235</v>
      </c>
      <c r="AC45" s="278"/>
      <c r="AD45" s="278"/>
    </row>
    <row r="46" spans="1:30" s="279" customFormat="1" x14ac:dyDescent="0.25">
      <c r="A46" s="315"/>
      <c r="B46" s="315"/>
      <c r="C46" s="315"/>
      <c r="D46" s="315"/>
      <c r="E46" s="325"/>
      <c r="F46" s="325"/>
      <c r="G46" s="324"/>
      <c r="H46" s="324"/>
      <c r="I46" s="211"/>
      <c r="J46" s="211"/>
      <c r="K46" s="281"/>
      <c r="L46" s="281"/>
      <c r="M46" s="281"/>
      <c r="N46" s="281"/>
      <c r="O46" s="211"/>
      <c r="P46" s="211"/>
      <c r="Q46" s="211"/>
      <c r="R46" s="211"/>
      <c r="S46" s="211"/>
      <c r="T46" s="211"/>
      <c r="U46" s="211"/>
      <c r="V46" s="211"/>
      <c r="W46" s="280"/>
      <c r="X46" s="280"/>
      <c r="Y46" s="278"/>
      <c r="Z46" s="282" t="s">
        <v>313</v>
      </c>
      <c r="AA46" s="282"/>
      <c r="AB46" s="282"/>
      <c r="AC46" s="278"/>
      <c r="AD46" s="278"/>
    </row>
    <row r="47" spans="1:30" ht="87.75" customHeight="1" x14ac:dyDescent="0.25">
      <c r="A47" s="288" t="s">
        <v>696</v>
      </c>
      <c r="B47" s="215" t="s">
        <v>314</v>
      </c>
      <c r="C47" s="226" t="s">
        <v>315</v>
      </c>
      <c r="D47" s="231" t="s">
        <v>697</v>
      </c>
      <c r="E47" s="227" t="s">
        <v>631</v>
      </c>
      <c r="F47" s="228" t="s">
        <v>320</v>
      </c>
      <c r="G47" s="271" t="s">
        <v>628</v>
      </c>
      <c r="H47" s="271" t="s">
        <v>321</v>
      </c>
      <c r="I47" s="273"/>
      <c r="J47" s="226"/>
      <c r="K47" s="274" t="s">
        <v>322</v>
      </c>
      <c r="L47" s="289" t="s">
        <v>323</v>
      </c>
      <c r="M47" s="274"/>
      <c r="N47" s="289"/>
      <c r="O47" s="273" t="s">
        <v>324</v>
      </c>
      <c r="P47" s="226" t="s">
        <v>325</v>
      </c>
      <c r="Q47" s="273" t="s">
        <v>326</v>
      </c>
      <c r="R47" s="226"/>
      <c r="S47" s="273"/>
      <c r="T47" s="226"/>
      <c r="U47" s="273"/>
      <c r="V47" s="226"/>
      <c r="W47" s="271"/>
      <c r="X47" s="271"/>
      <c r="Y47" s="271" t="s">
        <v>698</v>
      </c>
      <c r="Z47" s="227"/>
      <c r="AA47" s="255"/>
      <c r="AB47" s="231" t="s">
        <v>327</v>
      </c>
      <c r="AC47" s="226" t="s">
        <v>328</v>
      </c>
      <c r="AD47" s="226" t="s">
        <v>329</v>
      </c>
    </row>
    <row r="48" spans="1:30" ht="93.75" customHeight="1" x14ac:dyDescent="0.25">
      <c r="A48" s="288"/>
      <c r="B48" s="215"/>
      <c r="C48" s="226"/>
      <c r="D48" s="231" t="s">
        <v>699</v>
      </c>
      <c r="E48" s="227" t="s">
        <v>631</v>
      </c>
      <c r="F48" s="228" t="s">
        <v>332</v>
      </c>
      <c r="G48" s="271"/>
      <c r="H48" s="271"/>
      <c r="I48" s="273"/>
      <c r="J48" s="226"/>
      <c r="K48" s="274"/>
      <c r="L48" s="289"/>
      <c r="M48" s="274"/>
      <c r="N48" s="289"/>
      <c r="O48" s="273"/>
      <c r="P48" s="226"/>
      <c r="Q48" s="273"/>
      <c r="R48" s="226"/>
      <c r="S48" s="273"/>
      <c r="T48" s="226"/>
      <c r="U48" s="273"/>
      <c r="V48" s="226"/>
      <c r="W48" s="271"/>
      <c r="X48" s="271"/>
      <c r="Y48" s="271"/>
      <c r="Z48" s="227"/>
      <c r="AA48" s="255"/>
      <c r="AB48" s="231" t="s">
        <v>333</v>
      </c>
      <c r="AC48" s="226"/>
      <c r="AD48" s="226"/>
    </row>
    <row r="49" spans="1:30" ht="106.5" customHeight="1" x14ac:dyDescent="0.25">
      <c r="A49" s="288"/>
      <c r="B49" s="215"/>
      <c r="C49" s="226"/>
      <c r="D49" s="231" t="s">
        <v>700</v>
      </c>
      <c r="E49" s="227" t="s">
        <v>335</v>
      </c>
      <c r="F49" s="228" t="s">
        <v>631</v>
      </c>
      <c r="G49" s="271"/>
      <c r="H49" s="271"/>
      <c r="I49" s="273"/>
      <c r="J49" s="226"/>
      <c r="K49" s="274"/>
      <c r="L49" s="289"/>
      <c r="M49" s="274"/>
      <c r="N49" s="289"/>
      <c r="O49" s="273"/>
      <c r="P49" s="226"/>
      <c r="Q49" s="273"/>
      <c r="R49" s="226"/>
      <c r="S49" s="273"/>
      <c r="T49" s="226"/>
      <c r="U49" s="273"/>
      <c r="V49" s="226"/>
      <c r="W49" s="271"/>
      <c r="X49" s="271"/>
      <c r="Y49" s="271"/>
      <c r="Z49" s="227"/>
      <c r="AA49" s="255"/>
      <c r="AB49" s="231" t="s">
        <v>333</v>
      </c>
      <c r="AC49" s="226"/>
      <c r="AD49" s="226"/>
    </row>
    <row r="50" spans="1:30" ht="210" customHeight="1" x14ac:dyDescent="0.25">
      <c r="A50" s="288"/>
      <c r="B50" s="227" t="s">
        <v>337</v>
      </c>
      <c r="C50" s="231" t="s">
        <v>338</v>
      </c>
      <c r="D50" s="267" t="s">
        <v>701</v>
      </c>
      <c r="E50" s="227" t="s">
        <v>631</v>
      </c>
      <c r="F50" s="228" t="s">
        <v>342</v>
      </c>
      <c r="G50" s="267" t="s">
        <v>343</v>
      </c>
      <c r="H50" s="267" t="s">
        <v>344</v>
      </c>
      <c r="I50" s="234"/>
      <c r="J50" s="231"/>
      <c r="K50" s="268" t="s">
        <v>345</v>
      </c>
      <c r="L50" s="290" t="s">
        <v>346</v>
      </c>
      <c r="M50" s="246" t="s">
        <v>702</v>
      </c>
      <c r="N50" s="247" t="s">
        <v>347</v>
      </c>
      <c r="O50" s="234" t="s">
        <v>348</v>
      </c>
      <c r="P50" s="231" t="s">
        <v>349</v>
      </c>
      <c r="Q50" s="234"/>
      <c r="R50" s="231"/>
      <c r="S50" s="234"/>
      <c r="T50" s="231"/>
      <c r="U50" s="234"/>
      <c r="V50" s="231"/>
      <c r="W50" s="267"/>
      <c r="X50" s="267"/>
      <c r="Y50" s="271"/>
      <c r="Z50" s="227"/>
      <c r="AA50" s="255"/>
      <c r="AB50" s="231" t="s">
        <v>350</v>
      </c>
      <c r="AC50" s="226"/>
      <c r="AD50" s="226"/>
    </row>
    <row r="51" spans="1:30" ht="264" customHeight="1" x14ac:dyDescent="0.25">
      <c r="A51" s="288"/>
      <c r="B51" s="227" t="s">
        <v>351</v>
      </c>
      <c r="C51" s="231" t="s">
        <v>352</v>
      </c>
      <c r="D51" s="231" t="s">
        <v>703</v>
      </c>
      <c r="E51" s="227" t="s">
        <v>631</v>
      </c>
      <c r="F51" s="228" t="s">
        <v>357</v>
      </c>
      <c r="G51" s="267" t="s">
        <v>358</v>
      </c>
      <c r="H51" s="267" t="s">
        <v>629</v>
      </c>
      <c r="I51" s="234"/>
      <c r="J51" s="231"/>
      <c r="K51" s="268" t="s">
        <v>359</v>
      </c>
      <c r="L51" s="290" t="s">
        <v>360</v>
      </c>
      <c r="M51" s="246" t="s">
        <v>704</v>
      </c>
      <c r="N51" s="247" t="s">
        <v>361</v>
      </c>
      <c r="O51" s="234"/>
      <c r="P51" s="231"/>
      <c r="Q51" s="234" t="s">
        <v>362</v>
      </c>
      <c r="R51" s="231" t="s">
        <v>363</v>
      </c>
      <c r="S51" s="234"/>
      <c r="T51" s="231"/>
      <c r="U51" s="234"/>
      <c r="V51" s="231"/>
      <c r="W51" s="267"/>
      <c r="X51" s="267"/>
      <c r="Y51" s="271"/>
      <c r="Z51" s="227"/>
      <c r="AA51" s="255"/>
      <c r="AB51" s="231" t="s">
        <v>364</v>
      </c>
      <c r="AC51" s="226"/>
      <c r="AD51" s="226"/>
    </row>
    <row r="52" spans="1:30" ht="39.75" customHeight="1" x14ac:dyDescent="0.25">
      <c r="A52" s="288"/>
      <c r="B52" s="215" t="s">
        <v>365</v>
      </c>
      <c r="C52" s="226" t="s">
        <v>366</v>
      </c>
      <c r="D52" s="231" t="s">
        <v>705</v>
      </c>
      <c r="E52" s="227" t="s">
        <v>370</v>
      </c>
      <c r="F52" s="228" t="s">
        <v>631</v>
      </c>
      <c r="G52" s="291" t="s">
        <v>614</v>
      </c>
      <c r="H52" s="291" t="s">
        <v>630</v>
      </c>
      <c r="I52" s="273"/>
      <c r="J52" s="226"/>
      <c r="K52" s="274" t="s">
        <v>372</v>
      </c>
      <c r="L52" s="289" t="s">
        <v>373</v>
      </c>
      <c r="M52" s="292" t="s">
        <v>706</v>
      </c>
      <c r="N52" s="289" t="s">
        <v>374</v>
      </c>
      <c r="O52" s="273"/>
      <c r="P52" s="226"/>
      <c r="Q52" s="273" t="s">
        <v>375</v>
      </c>
      <c r="R52" s="226" t="s">
        <v>376</v>
      </c>
      <c r="S52" s="273" t="s">
        <v>377</v>
      </c>
      <c r="T52" s="226" t="s">
        <v>378</v>
      </c>
      <c r="U52" s="273" t="s">
        <v>379</v>
      </c>
      <c r="V52" s="226" t="s">
        <v>380</v>
      </c>
      <c r="W52" s="291"/>
      <c r="X52" s="291" t="s">
        <v>381</v>
      </c>
      <c r="Y52" s="271"/>
      <c r="Z52" s="227"/>
      <c r="AA52" s="255"/>
      <c r="AB52" s="231" t="s">
        <v>382</v>
      </c>
      <c r="AC52" s="226"/>
      <c r="AD52" s="226"/>
    </row>
    <row r="53" spans="1:30" ht="63.75" customHeight="1" x14ac:dyDescent="0.25">
      <c r="A53" s="288"/>
      <c r="B53" s="215"/>
      <c r="C53" s="226"/>
      <c r="D53" s="267" t="s">
        <v>707</v>
      </c>
      <c r="E53" s="227" t="s">
        <v>631</v>
      </c>
      <c r="F53" s="228" t="s">
        <v>385</v>
      </c>
      <c r="G53" s="291"/>
      <c r="H53" s="291"/>
      <c r="I53" s="273"/>
      <c r="J53" s="226"/>
      <c r="K53" s="274"/>
      <c r="L53" s="289"/>
      <c r="M53" s="274"/>
      <c r="N53" s="289"/>
      <c r="O53" s="273"/>
      <c r="P53" s="226"/>
      <c r="Q53" s="273"/>
      <c r="R53" s="226"/>
      <c r="S53" s="273"/>
      <c r="T53" s="226"/>
      <c r="U53" s="273"/>
      <c r="V53" s="226"/>
      <c r="W53" s="291"/>
      <c r="X53" s="291"/>
      <c r="Y53" s="271"/>
      <c r="Z53" s="227"/>
      <c r="AA53" s="255"/>
      <c r="AB53" s="231" t="s">
        <v>386</v>
      </c>
      <c r="AC53" s="226"/>
      <c r="AD53" s="226"/>
    </row>
    <row r="54" spans="1:30" ht="57" customHeight="1" x14ac:dyDescent="0.25">
      <c r="A54" s="288"/>
      <c r="B54" s="215"/>
      <c r="C54" s="226"/>
      <c r="D54" s="231" t="s">
        <v>708</v>
      </c>
      <c r="E54" s="227" t="s">
        <v>631</v>
      </c>
      <c r="F54" s="228" t="s">
        <v>389</v>
      </c>
      <c r="G54" s="291"/>
      <c r="H54" s="291"/>
      <c r="I54" s="273"/>
      <c r="J54" s="226"/>
      <c r="K54" s="274"/>
      <c r="L54" s="289"/>
      <c r="M54" s="274"/>
      <c r="N54" s="289"/>
      <c r="O54" s="273"/>
      <c r="P54" s="226"/>
      <c r="Q54" s="273"/>
      <c r="R54" s="226"/>
      <c r="S54" s="273"/>
      <c r="T54" s="226"/>
      <c r="U54" s="273"/>
      <c r="V54" s="226"/>
      <c r="W54" s="291"/>
      <c r="X54" s="291"/>
      <c r="Y54" s="271"/>
      <c r="Z54" s="227"/>
      <c r="AA54" s="255"/>
      <c r="AB54" s="231" t="s">
        <v>390</v>
      </c>
      <c r="AC54" s="226"/>
      <c r="AD54" s="226"/>
    </row>
    <row r="55" spans="1:30" ht="53.25" customHeight="1" x14ac:dyDescent="0.25">
      <c r="A55" s="288"/>
      <c r="B55" s="215"/>
      <c r="C55" s="226"/>
      <c r="D55" s="231" t="s">
        <v>709</v>
      </c>
      <c r="E55" s="227" t="s">
        <v>370</v>
      </c>
      <c r="F55" s="228" t="s">
        <v>631</v>
      </c>
      <c r="G55" s="291"/>
      <c r="H55" s="291"/>
      <c r="I55" s="273"/>
      <c r="J55" s="226"/>
      <c r="K55" s="274"/>
      <c r="L55" s="289"/>
      <c r="M55" s="274"/>
      <c r="N55" s="289"/>
      <c r="O55" s="273"/>
      <c r="P55" s="226"/>
      <c r="Q55" s="273"/>
      <c r="R55" s="226"/>
      <c r="S55" s="273"/>
      <c r="T55" s="226"/>
      <c r="U55" s="273"/>
      <c r="V55" s="226"/>
      <c r="W55" s="291"/>
      <c r="X55" s="291"/>
      <c r="Y55" s="271"/>
      <c r="Z55" s="227"/>
      <c r="AA55" s="255"/>
      <c r="AB55" s="231" t="s">
        <v>382</v>
      </c>
      <c r="AC55" s="226"/>
      <c r="AD55" s="226"/>
    </row>
    <row r="56" spans="1:30" ht="63" x14ac:dyDescent="0.25">
      <c r="A56" s="288"/>
      <c r="B56" s="215"/>
      <c r="C56" s="226"/>
      <c r="D56" s="231" t="s">
        <v>710</v>
      </c>
      <c r="E56" s="227" t="s">
        <v>370</v>
      </c>
      <c r="F56" s="228" t="s">
        <v>631</v>
      </c>
      <c r="G56" s="291"/>
      <c r="H56" s="291"/>
      <c r="I56" s="273"/>
      <c r="J56" s="226"/>
      <c r="K56" s="274"/>
      <c r="L56" s="289"/>
      <c r="M56" s="274"/>
      <c r="N56" s="289"/>
      <c r="O56" s="273"/>
      <c r="P56" s="226"/>
      <c r="Q56" s="273"/>
      <c r="R56" s="226"/>
      <c r="S56" s="273"/>
      <c r="T56" s="226"/>
      <c r="U56" s="273"/>
      <c r="V56" s="226"/>
      <c r="W56" s="291"/>
      <c r="X56" s="291"/>
      <c r="Y56" s="271"/>
      <c r="Z56" s="227"/>
      <c r="AA56" s="255"/>
      <c r="AB56" s="231" t="s">
        <v>382</v>
      </c>
      <c r="AC56" s="226"/>
      <c r="AD56" s="226"/>
    </row>
    <row r="57" spans="1:30" ht="116.25" customHeight="1" x14ac:dyDescent="0.25">
      <c r="A57" s="288"/>
      <c r="B57" s="215"/>
      <c r="C57" s="226"/>
      <c r="D57" s="231" t="s">
        <v>711</v>
      </c>
      <c r="E57" s="227" t="s">
        <v>391</v>
      </c>
      <c r="F57" s="228" t="s">
        <v>631</v>
      </c>
      <c r="G57" s="291"/>
      <c r="H57" s="291"/>
      <c r="I57" s="273"/>
      <c r="J57" s="226"/>
      <c r="K57" s="274"/>
      <c r="L57" s="289"/>
      <c r="M57" s="274"/>
      <c r="N57" s="289"/>
      <c r="O57" s="273"/>
      <c r="P57" s="226"/>
      <c r="Q57" s="273"/>
      <c r="R57" s="226"/>
      <c r="S57" s="273"/>
      <c r="T57" s="226"/>
      <c r="U57" s="273"/>
      <c r="V57" s="226"/>
      <c r="W57" s="291"/>
      <c r="X57" s="291"/>
      <c r="Y57" s="271"/>
      <c r="Z57" s="227"/>
      <c r="AA57" s="293"/>
      <c r="AB57" s="231" t="s">
        <v>394</v>
      </c>
      <c r="AC57" s="226"/>
      <c r="AD57" s="226"/>
    </row>
    <row r="58" spans="1:30" ht="225" customHeight="1" x14ac:dyDescent="0.25">
      <c r="A58" s="214" t="s">
        <v>729</v>
      </c>
      <c r="B58" s="227" t="s">
        <v>395</v>
      </c>
      <c r="C58" s="231" t="s">
        <v>396</v>
      </c>
      <c r="D58" s="227" t="s">
        <v>712</v>
      </c>
      <c r="E58" s="227" t="s">
        <v>631</v>
      </c>
      <c r="F58" s="228" t="s">
        <v>400</v>
      </c>
      <c r="G58" s="267" t="s">
        <v>615</v>
      </c>
      <c r="H58" s="267" t="s">
        <v>401</v>
      </c>
      <c r="I58" s="234" t="s">
        <v>402</v>
      </c>
      <c r="J58" s="231" t="s">
        <v>403</v>
      </c>
      <c r="K58" s="268"/>
      <c r="L58" s="290"/>
      <c r="M58" s="270"/>
      <c r="N58" s="240"/>
      <c r="O58" s="234"/>
      <c r="P58" s="231"/>
      <c r="Q58" s="234" t="s">
        <v>404</v>
      </c>
      <c r="R58" s="231" t="s">
        <v>405</v>
      </c>
      <c r="S58" s="234"/>
      <c r="T58" s="231"/>
      <c r="U58" s="234"/>
      <c r="V58" s="231"/>
      <c r="W58" s="267"/>
      <c r="X58" s="267"/>
      <c r="Y58" s="271"/>
      <c r="Z58" s="227"/>
      <c r="AA58" s="255"/>
      <c r="AB58" s="231" t="s">
        <v>406</v>
      </c>
      <c r="AC58" s="226"/>
      <c r="AD58" s="226"/>
    </row>
    <row r="59" spans="1:30" ht="303.75" customHeight="1" x14ac:dyDescent="0.25">
      <c r="A59" s="214"/>
      <c r="B59" s="227" t="s">
        <v>407</v>
      </c>
      <c r="C59" s="227" t="s">
        <v>408</v>
      </c>
      <c r="D59" s="294" t="s">
        <v>713</v>
      </c>
      <c r="E59" s="227" t="s">
        <v>631</v>
      </c>
      <c r="F59" s="228" t="s">
        <v>413</v>
      </c>
      <c r="G59" s="244" t="s">
        <v>616</v>
      </c>
      <c r="H59" s="244" t="s">
        <v>617</v>
      </c>
      <c r="I59" s="241"/>
      <c r="J59" s="227"/>
      <c r="K59" s="236"/>
      <c r="L59" s="295"/>
      <c r="M59" s="246" t="s">
        <v>714</v>
      </c>
      <c r="N59" s="247" t="s">
        <v>415</v>
      </c>
      <c r="O59" s="241" t="s">
        <v>416</v>
      </c>
      <c r="P59" s="227" t="s">
        <v>414</v>
      </c>
      <c r="Q59" s="241"/>
      <c r="R59" s="227"/>
      <c r="S59" s="241"/>
      <c r="T59" s="227"/>
      <c r="U59" s="241"/>
      <c r="V59" s="227"/>
      <c r="W59" s="244"/>
      <c r="X59" s="244" t="s">
        <v>417</v>
      </c>
      <c r="Y59" s="271"/>
      <c r="Z59" s="227"/>
      <c r="AA59" s="255"/>
      <c r="AB59" s="231" t="s">
        <v>418</v>
      </c>
      <c r="AC59" s="226"/>
      <c r="AD59" s="226"/>
    </row>
    <row r="60" spans="1:30" s="279" customFormat="1" ht="19.5" customHeight="1" x14ac:dyDescent="0.25">
      <c r="A60" s="315" t="s">
        <v>419</v>
      </c>
      <c r="B60" s="315"/>
      <c r="C60" s="315"/>
      <c r="D60" s="315" t="s">
        <v>230</v>
      </c>
      <c r="E60" s="316" t="s">
        <v>3</v>
      </c>
      <c r="F60" s="317"/>
      <c r="G60" s="203" t="s">
        <v>4</v>
      </c>
      <c r="H60" s="203"/>
      <c r="I60" s="204" t="s">
        <v>5</v>
      </c>
      <c r="J60" s="204"/>
      <c r="K60" s="204" t="s">
        <v>6</v>
      </c>
      <c r="L60" s="278"/>
      <c r="M60" s="204" t="s">
        <v>7</v>
      </c>
      <c r="N60" s="278"/>
      <c r="O60" s="204" t="s">
        <v>8</v>
      </c>
      <c r="P60" s="278"/>
      <c r="Q60" s="204" t="s">
        <v>9</v>
      </c>
      <c r="R60" s="278"/>
      <c r="S60" s="204" t="s">
        <v>10</v>
      </c>
      <c r="T60" s="278"/>
      <c r="U60" s="278" t="s">
        <v>11</v>
      </c>
      <c r="V60" s="278"/>
      <c r="W60" s="278" t="s">
        <v>228</v>
      </c>
      <c r="X60" s="278"/>
      <c r="Y60" s="209" t="s">
        <v>229</v>
      </c>
      <c r="Z60" s="278" t="s">
        <v>1</v>
      </c>
      <c r="AA60" s="278"/>
      <c r="AB60" s="278"/>
      <c r="AC60" s="204" t="s">
        <v>598</v>
      </c>
      <c r="AD60" s="278" t="s">
        <v>597</v>
      </c>
    </row>
    <row r="61" spans="1:30" s="279" customFormat="1" ht="48" customHeight="1" x14ac:dyDescent="0.25">
      <c r="A61" s="315"/>
      <c r="B61" s="315"/>
      <c r="C61" s="315"/>
      <c r="D61" s="315"/>
      <c r="E61" s="318"/>
      <c r="F61" s="319"/>
      <c r="G61" s="203"/>
      <c r="H61" s="203"/>
      <c r="I61" s="204"/>
      <c r="J61" s="204"/>
      <c r="K61" s="278"/>
      <c r="L61" s="278"/>
      <c r="M61" s="278"/>
      <c r="N61" s="278"/>
      <c r="O61" s="278"/>
      <c r="P61" s="278"/>
      <c r="Q61" s="278"/>
      <c r="R61" s="278"/>
      <c r="S61" s="278"/>
      <c r="T61" s="278"/>
      <c r="U61" s="278"/>
      <c r="V61" s="278"/>
      <c r="W61" s="278"/>
      <c r="X61" s="278"/>
      <c r="Y61" s="209"/>
      <c r="Z61" s="278"/>
      <c r="AA61" s="278"/>
      <c r="AB61" s="278"/>
      <c r="AC61" s="278"/>
      <c r="AD61" s="278"/>
    </row>
    <row r="62" spans="1:30" s="279" customFormat="1" ht="53.25" customHeight="1" x14ac:dyDescent="0.25">
      <c r="A62" s="315" t="s">
        <v>13</v>
      </c>
      <c r="B62" s="315" t="s">
        <v>14</v>
      </c>
      <c r="C62" s="315" t="s">
        <v>15</v>
      </c>
      <c r="D62" s="315" t="s">
        <v>21</v>
      </c>
      <c r="E62" s="323" t="s">
        <v>23</v>
      </c>
      <c r="F62" s="323" t="s">
        <v>24</v>
      </c>
      <c r="G62" s="324" t="s">
        <v>27</v>
      </c>
      <c r="H62" s="324" t="s">
        <v>26</v>
      </c>
      <c r="I62" s="211" t="s">
        <v>232</v>
      </c>
      <c r="J62" s="211" t="s">
        <v>26</v>
      </c>
      <c r="K62" s="281" t="s">
        <v>232</v>
      </c>
      <c r="L62" s="281" t="s">
        <v>26</v>
      </c>
      <c r="M62" s="281" t="s">
        <v>232</v>
      </c>
      <c r="N62" s="281" t="s">
        <v>26</v>
      </c>
      <c r="O62" s="211" t="s">
        <v>232</v>
      </c>
      <c r="P62" s="211" t="s">
        <v>26</v>
      </c>
      <c r="Q62" s="211" t="s">
        <v>232</v>
      </c>
      <c r="R62" s="211" t="s">
        <v>26</v>
      </c>
      <c r="S62" s="211" t="s">
        <v>232</v>
      </c>
      <c r="T62" s="211" t="s">
        <v>26</v>
      </c>
      <c r="U62" s="211" t="s">
        <v>27</v>
      </c>
      <c r="V62" s="211" t="s">
        <v>26</v>
      </c>
      <c r="W62" s="280" t="s">
        <v>232</v>
      </c>
      <c r="X62" s="280" t="s">
        <v>26</v>
      </c>
      <c r="Y62" s="209"/>
      <c r="Z62" s="208" t="s">
        <v>233</v>
      </c>
      <c r="AA62" s="208" t="s">
        <v>234</v>
      </c>
      <c r="AB62" s="208" t="s">
        <v>235</v>
      </c>
      <c r="AC62" s="278"/>
      <c r="AD62" s="278"/>
    </row>
    <row r="63" spans="1:30" s="279" customFormat="1" x14ac:dyDescent="0.25">
      <c r="A63" s="315"/>
      <c r="B63" s="315"/>
      <c r="C63" s="315"/>
      <c r="D63" s="315"/>
      <c r="E63" s="325"/>
      <c r="F63" s="325"/>
      <c r="G63" s="324"/>
      <c r="H63" s="324"/>
      <c r="I63" s="211"/>
      <c r="J63" s="211"/>
      <c r="K63" s="281"/>
      <c r="L63" s="281"/>
      <c r="M63" s="281"/>
      <c r="N63" s="281"/>
      <c r="O63" s="211"/>
      <c r="P63" s="211"/>
      <c r="Q63" s="211"/>
      <c r="R63" s="211"/>
      <c r="S63" s="211"/>
      <c r="T63" s="211"/>
      <c r="U63" s="211"/>
      <c r="V63" s="211"/>
      <c r="W63" s="280"/>
      <c r="X63" s="280"/>
      <c r="Y63" s="209"/>
      <c r="Z63" s="282" t="s">
        <v>420</v>
      </c>
      <c r="AA63" s="282"/>
      <c r="AB63" s="282"/>
      <c r="AC63" s="278"/>
      <c r="AD63" s="278"/>
    </row>
    <row r="64" spans="1:30" s="279" customFormat="1" ht="114" customHeight="1" x14ac:dyDescent="0.25">
      <c r="A64" s="214" t="s">
        <v>715</v>
      </c>
      <c r="B64" s="215" t="s">
        <v>421</v>
      </c>
      <c r="C64" s="226" t="s">
        <v>422</v>
      </c>
      <c r="D64" s="228" t="s">
        <v>716</v>
      </c>
      <c r="E64" s="242" t="s">
        <v>631</v>
      </c>
      <c r="F64" s="228" t="s">
        <v>428</v>
      </c>
      <c r="G64" s="262" t="s">
        <v>618</v>
      </c>
      <c r="H64" s="226" t="s">
        <v>429</v>
      </c>
      <c r="I64" s="296" t="s">
        <v>430</v>
      </c>
      <c r="J64" s="289"/>
      <c r="K64" s="297" t="s">
        <v>717</v>
      </c>
      <c r="L64" s="289" t="s">
        <v>431</v>
      </c>
      <c r="M64" s="298"/>
      <c r="N64" s="226"/>
      <c r="O64" s="298" t="s">
        <v>432</v>
      </c>
      <c r="P64" s="226" t="s">
        <v>433</v>
      </c>
      <c r="Q64" s="298"/>
      <c r="R64" s="226"/>
      <c r="S64" s="298"/>
      <c r="T64" s="226"/>
      <c r="U64" s="298"/>
      <c r="V64" s="226"/>
      <c r="W64" s="271" t="s">
        <v>434</v>
      </c>
      <c r="X64" s="271" t="s">
        <v>435</v>
      </c>
      <c r="Y64" s="271" t="s">
        <v>718</v>
      </c>
      <c r="Z64" s="242"/>
      <c r="AA64" s="228"/>
      <c r="AB64" s="228" t="s">
        <v>436</v>
      </c>
      <c r="AC64" s="226" t="s">
        <v>437</v>
      </c>
      <c r="AD64" s="226" t="s">
        <v>438</v>
      </c>
    </row>
    <row r="65" spans="1:30" ht="129.75" customHeight="1" x14ac:dyDescent="0.25">
      <c r="A65" s="214"/>
      <c r="B65" s="215"/>
      <c r="C65" s="226"/>
      <c r="D65" s="231" t="s">
        <v>719</v>
      </c>
      <c r="E65" s="227" t="s">
        <v>631</v>
      </c>
      <c r="F65" s="228" t="s">
        <v>441</v>
      </c>
      <c r="G65" s="262"/>
      <c r="H65" s="226"/>
      <c r="I65" s="296"/>
      <c r="J65" s="289"/>
      <c r="K65" s="296"/>
      <c r="L65" s="289"/>
      <c r="M65" s="298"/>
      <c r="N65" s="226"/>
      <c r="O65" s="298"/>
      <c r="P65" s="226"/>
      <c r="Q65" s="298"/>
      <c r="R65" s="226"/>
      <c r="S65" s="298"/>
      <c r="T65" s="226"/>
      <c r="U65" s="298"/>
      <c r="V65" s="226"/>
      <c r="W65" s="271"/>
      <c r="X65" s="271"/>
      <c r="Y65" s="271"/>
      <c r="Z65" s="227"/>
      <c r="AA65" s="255"/>
      <c r="AB65" s="231" t="s">
        <v>436</v>
      </c>
      <c r="AC65" s="226"/>
      <c r="AD65" s="226"/>
    </row>
    <row r="66" spans="1:30" ht="66" customHeight="1" x14ac:dyDescent="0.25">
      <c r="A66" s="214"/>
      <c r="B66" s="299" t="s">
        <v>442</v>
      </c>
      <c r="C66" s="262" t="s">
        <v>443</v>
      </c>
      <c r="D66" s="217" t="s">
        <v>720</v>
      </c>
      <c r="E66" s="216" t="s">
        <v>631</v>
      </c>
      <c r="F66" s="217" t="b">
        <v>0</v>
      </c>
      <c r="G66" s="262" t="s">
        <v>619</v>
      </c>
      <c r="H66" s="226" t="s">
        <v>448</v>
      </c>
      <c r="I66" s="300"/>
      <c r="J66" s="301"/>
      <c r="K66" s="300"/>
      <c r="L66" s="301"/>
      <c r="M66" s="298"/>
      <c r="N66" s="302"/>
      <c r="O66" s="298"/>
      <c r="P66" s="302"/>
      <c r="Q66" s="298"/>
      <c r="R66" s="302"/>
      <c r="S66" s="298"/>
      <c r="T66" s="226"/>
      <c r="U66" s="298"/>
      <c r="V66" s="226"/>
      <c r="W66" s="303"/>
      <c r="X66" s="303"/>
      <c r="Y66" s="303" t="s">
        <v>449</v>
      </c>
      <c r="Z66" s="216"/>
      <c r="AA66" s="217"/>
      <c r="AB66" s="217" t="s">
        <v>450</v>
      </c>
      <c r="AC66" s="226"/>
      <c r="AD66" s="226"/>
    </row>
    <row r="67" spans="1:30" ht="80.25" customHeight="1" x14ac:dyDescent="0.25">
      <c r="A67" s="214"/>
      <c r="B67" s="215"/>
      <c r="C67" s="262"/>
      <c r="D67" s="217" t="s">
        <v>721</v>
      </c>
      <c r="E67" s="216" t="s">
        <v>631</v>
      </c>
      <c r="F67" s="217" t="b">
        <v>0</v>
      </c>
      <c r="G67" s="262"/>
      <c r="H67" s="226"/>
      <c r="I67" s="300"/>
      <c r="J67" s="301"/>
      <c r="K67" s="300"/>
      <c r="L67" s="301"/>
      <c r="M67" s="298"/>
      <c r="N67" s="302"/>
      <c r="O67" s="298"/>
      <c r="P67" s="302"/>
      <c r="Q67" s="298"/>
      <c r="R67" s="302"/>
      <c r="S67" s="298"/>
      <c r="T67" s="226"/>
      <c r="U67" s="298"/>
      <c r="V67" s="226"/>
      <c r="W67" s="303"/>
      <c r="X67" s="303"/>
      <c r="Y67" s="303"/>
      <c r="Z67" s="216"/>
      <c r="AA67" s="217"/>
      <c r="AB67" s="217" t="s">
        <v>451</v>
      </c>
      <c r="AC67" s="226"/>
      <c r="AD67" s="226"/>
    </row>
    <row r="68" spans="1:30" ht="116.25" customHeight="1" x14ac:dyDescent="0.25">
      <c r="A68" s="214"/>
      <c r="B68" s="227" t="s">
        <v>452</v>
      </c>
      <c r="C68" s="228" t="s">
        <v>453</v>
      </c>
      <c r="D68" s="217" t="s">
        <v>722</v>
      </c>
      <c r="E68" s="216" t="s">
        <v>631</v>
      </c>
      <c r="F68" s="217" t="b">
        <v>0</v>
      </c>
      <c r="G68" s="228" t="s">
        <v>458</v>
      </c>
      <c r="H68" s="231" t="s">
        <v>620</v>
      </c>
      <c r="I68" s="304"/>
      <c r="J68" s="305"/>
      <c r="K68" s="304"/>
      <c r="L68" s="305"/>
      <c r="M68" s="306"/>
      <c r="N68" s="307"/>
      <c r="O68" s="306"/>
      <c r="P68" s="307"/>
      <c r="Q68" s="306"/>
      <c r="R68" s="307"/>
      <c r="S68" s="298"/>
      <c r="T68" s="226"/>
      <c r="U68" s="298"/>
      <c r="V68" s="226"/>
      <c r="W68" s="308"/>
      <c r="X68" s="308"/>
      <c r="Y68" s="308" t="s">
        <v>459</v>
      </c>
      <c r="Z68" s="216"/>
      <c r="AA68" s="217"/>
      <c r="AB68" s="217" t="s">
        <v>460</v>
      </c>
      <c r="AC68" s="226"/>
      <c r="AD68" s="226"/>
    </row>
    <row r="69" spans="1:30" ht="117" customHeight="1" x14ac:dyDescent="0.25">
      <c r="A69" s="214"/>
      <c r="B69" s="215" t="s">
        <v>461</v>
      </c>
      <c r="C69" s="262" t="s">
        <v>462</v>
      </c>
      <c r="D69" s="217" t="s">
        <v>723</v>
      </c>
      <c r="E69" s="216" t="s">
        <v>631</v>
      </c>
      <c r="F69" s="217" t="b">
        <v>0</v>
      </c>
      <c r="G69" s="262"/>
      <c r="H69" s="226"/>
      <c r="I69" s="300"/>
      <c r="J69" s="301"/>
      <c r="K69" s="300"/>
      <c r="L69" s="301"/>
      <c r="M69" s="298"/>
      <c r="N69" s="302"/>
      <c r="O69" s="298"/>
      <c r="P69" s="302"/>
      <c r="Q69" s="298"/>
      <c r="R69" s="302"/>
      <c r="S69" s="298"/>
      <c r="T69" s="226"/>
      <c r="U69" s="298"/>
      <c r="V69" s="226"/>
      <c r="W69" s="303"/>
      <c r="X69" s="303"/>
      <c r="Y69" s="303"/>
      <c r="Z69" s="216"/>
      <c r="AA69" s="217"/>
      <c r="AB69" s="217" t="s">
        <v>468</v>
      </c>
      <c r="AC69" s="226"/>
      <c r="AD69" s="226"/>
    </row>
    <row r="70" spans="1:30" ht="63" x14ac:dyDescent="0.25">
      <c r="A70" s="214"/>
      <c r="B70" s="215"/>
      <c r="C70" s="262"/>
      <c r="D70" s="217" t="s">
        <v>724</v>
      </c>
      <c r="E70" s="216" t="s">
        <v>631</v>
      </c>
      <c r="F70" s="217" t="b">
        <v>0</v>
      </c>
      <c r="G70" s="262"/>
      <c r="H70" s="226"/>
      <c r="I70" s="300"/>
      <c r="J70" s="301"/>
      <c r="K70" s="300"/>
      <c r="L70" s="301"/>
      <c r="M70" s="298"/>
      <c r="N70" s="302"/>
      <c r="O70" s="298"/>
      <c r="P70" s="302"/>
      <c r="Q70" s="298"/>
      <c r="R70" s="302"/>
      <c r="S70" s="306"/>
      <c r="T70" s="231"/>
      <c r="U70" s="306"/>
      <c r="V70" s="231"/>
      <c r="W70" s="303"/>
      <c r="X70" s="303"/>
      <c r="Y70" s="303"/>
      <c r="Z70" s="216"/>
      <c r="AA70" s="217"/>
      <c r="AB70" s="217" t="s">
        <v>472</v>
      </c>
      <c r="AC70" s="226"/>
      <c r="AD70" s="226"/>
    </row>
    <row r="71" spans="1:30" s="279" customFormat="1" ht="26.25" customHeight="1" x14ac:dyDescent="0.25">
      <c r="A71" s="315" t="s">
        <v>473</v>
      </c>
      <c r="B71" s="315"/>
      <c r="C71" s="315"/>
      <c r="D71" s="315" t="s">
        <v>230</v>
      </c>
      <c r="E71" s="316" t="s">
        <v>3</v>
      </c>
      <c r="F71" s="317"/>
      <c r="G71" s="203" t="s">
        <v>4</v>
      </c>
      <c r="H71" s="203"/>
      <c r="I71" s="204" t="s">
        <v>5</v>
      </c>
      <c r="J71" s="204"/>
      <c r="K71" s="204" t="s">
        <v>6</v>
      </c>
      <c r="L71" s="278"/>
      <c r="M71" s="204" t="s">
        <v>7</v>
      </c>
      <c r="N71" s="278"/>
      <c r="O71" s="204" t="s">
        <v>8</v>
      </c>
      <c r="P71" s="278"/>
      <c r="Q71" s="204" t="s">
        <v>9</v>
      </c>
      <c r="R71" s="278"/>
      <c r="S71" s="204" t="s">
        <v>10</v>
      </c>
      <c r="T71" s="278"/>
      <c r="U71" s="278" t="s">
        <v>11</v>
      </c>
      <c r="V71" s="278"/>
      <c r="W71" s="278" t="s">
        <v>228</v>
      </c>
      <c r="X71" s="278"/>
      <c r="Y71" s="209" t="s">
        <v>229</v>
      </c>
      <c r="Z71" s="278" t="s">
        <v>1</v>
      </c>
      <c r="AA71" s="278"/>
      <c r="AB71" s="278"/>
      <c r="AC71" s="204" t="s">
        <v>598</v>
      </c>
      <c r="AD71" s="278" t="s">
        <v>597</v>
      </c>
    </row>
    <row r="72" spans="1:30" s="279" customFormat="1" x14ac:dyDescent="0.25">
      <c r="A72" s="315"/>
      <c r="B72" s="315"/>
      <c r="C72" s="315"/>
      <c r="D72" s="315"/>
      <c r="E72" s="318"/>
      <c r="F72" s="319"/>
      <c r="G72" s="203"/>
      <c r="H72" s="203"/>
      <c r="I72" s="204"/>
      <c r="J72" s="204"/>
      <c r="K72" s="278"/>
      <c r="L72" s="278"/>
      <c r="M72" s="278"/>
      <c r="N72" s="278"/>
      <c r="O72" s="278"/>
      <c r="P72" s="278"/>
      <c r="Q72" s="278"/>
      <c r="R72" s="278"/>
      <c r="S72" s="278"/>
      <c r="T72" s="278"/>
      <c r="U72" s="278"/>
      <c r="V72" s="278"/>
      <c r="W72" s="278"/>
      <c r="X72" s="278"/>
      <c r="Y72" s="209"/>
      <c r="Z72" s="278"/>
      <c r="AA72" s="278"/>
      <c r="AB72" s="278"/>
      <c r="AC72" s="278"/>
      <c r="AD72" s="278"/>
    </row>
    <row r="73" spans="1:30" s="279" customFormat="1" x14ac:dyDescent="0.25">
      <c r="A73" s="315" t="s">
        <v>13</v>
      </c>
      <c r="B73" s="315" t="s">
        <v>14</v>
      </c>
      <c r="C73" s="315" t="s">
        <v>15</v>
      </c>
      <c r="D73" s="315" t="s">
        <v>21</v>
      </c>
      <c r="E73" s="323" t="s">
        <v>23</v>
      </c>
      <c r="F73" s="323" t="s">
        <v>24</v>
      </c>
      <c r="G73" s="324" t="s">
        <v>27</v>
      </c>
      <c r="H73" s="324" t="s">
        <v>26</v>
      </c>
      <c r="I73" s="211" t="s">
        <v>232</v>
      </c>
      <c r="J73" s="211" t="s">
        <v>26</v>
      </c>
      <c r="K73" s="281" t="s">
        <v>232</v>
      </c>
      <c r="L73" s="281" t="s">
        <v>26</v>
      </c>
      <c r="M73" s="281" t="s">
        <v>232</v>
      </c>
      <c r="N73" s="281" t="s">
        <v>26</v>
      </c>
      <c r="O73" s="211" t="s">
        <v>232</v>
      </c>
      <c r="P73" s="211" t="s">
        <v>26</v>
      </c>
      <c r="Q73" s="211" t="s">
        <v>232</v>
      </c>
      <c r="R73" s="211" t="s">
        <v>26</v>
      </c>
      <c r="S73" s="211" t="s">
        <v>232</v>
      </c>
      <c r="T73" s="211" t="s">
        <v>26</v>
      </c>
      <c r="U73" s="211" t="s">
        <v>27</v>
      </c>
      <c r="V73" s="211" t="s">
        <v>26</v>
      </c>
      <c r="W73" s="211" t="s">
        <v>232</v>
      </c>
      <c r="X73" s="211" t="s">
        <v>26</v>
      </c>
      <c r="Y73" s="209"/>
      <c r="Z73" s="208" t="s">
        <v>233</v>
      </c>
      <c r="AA73" s="208" t="s">
        <v>234</v>
      </c>
      <c r="AB73" s="208" t="s">
        <v>235</v>
      </c>
      <c r="AC73" s="278"/>
      <c r="AD73" s="278"/>
    </row>
    <row r="74" spans="1:30" s="279" customFormat="1" x14ac:dyDescent="0.25">
      <c r="A74" s="315"/>
      <c r="B74" s="315"/>
      <c r="C74" s="315"/>
      <c r="D74" s="315"/>
      <c r="E74" s="325"/>
      <c r="F74" s="325"/>
      <c r="G74" s="324"/>
      <c r="H74" s="324"/>
      <c r="I74" s="211"/>
      <c r="J74" s="211"/>
      <c r="K74" s="281"/>
      <c r="L74" s="281"/>
      <c r="M74" s="281"/>
      <c r="N74" s="281"/>
      <c r="O74" s="211"/>
      <c r="P74" s="211"/>
      <c r="Q74" s="211"/>
      <c r="R74" s="211"/>
      <c r="S74" s="211"/>
      <c r="T74" s="211"/>
      <c r="U74" s="211"/>
      <c r="V74" s="211"/>
      <c r="W74" s="211"/>
      <c r="X74" s="211"/>
      <c r="Y74" s="209"/>
      <c r="Z74" s="282" t="s">
        <v>420</v>
      </c>
      <c r="AA74" s="282"/>
      <c r="AB74" s="282"/>
      <c r="AC74" s="278"/>
      <c r="AD74" s="278"/>
    </row>
    <row r="75" spans="1:30" s="279" customFormat="1" ht="331.5" customHeight="1" x14ac:dyDescent="0.25">
      <c r="A75" s="309" t="s">
        <v>725</v>
      </c>
      <c r="B75" s="242" t="s">
        <v>493</v>
      </c>
      <c r="C75" s="242" t="s">
        <v>474</v>
      </c>
      <c r="D75" s="310" t="s">
        <v>726</v>
      </c>
      <c r="E75" s="242" t="s">
        <v>478</v>
      </c>
      <c r="F75" s="228" t="s">
        <v>631</v>
      </c>
      <c r="G75" s="233" t="s">
        <v>621</v>
      </c>
      <c r="H75" s="233" t="s">
        <v>481</v>
      </c>
      <c r="I75" s="311"/>
      <c r="J75" s="228"/>
      <c r="K75" s="258" t="s">
        <v>482</v>
      </c>
      <c r="L75" s="260" t="s">
        <v>483</v>
      </c>
      <c r="M75" s="312" t="s">
        <v>727</v>
      </c>
      <c r="N75" s="261" t="s">
        <v>484</v>
      </c>
      <c r="O75" s="311"/>
      <c r="P75" s="228"/>
      <c r="Q75" s="311" t="s">
        <v>485</v>
      </c>
      <c r="R75" s="228" t="s">
        <v>486</v>
      </c>
      <c r="S75" s="228"/>
      <c r="T75" s="228"/>
      <c r="U75" s="228"/>
      <c r="V75" s="228"/>
      <c r="W75" s="233" t="s">
        <v>487</v>
      </c>
      <c r="X75" s="233" t="s">
        <v>488</v>
      </c>
      <c r="Y75" s="228" t="s">
        <v>728</v>
      </c>
      <c r="Z75" s="242"/>
      <c r="AA75" s="228"/>
      <c r="AB75" s="228" t="s">
        <v>489</v>
      </c>
      <c r="AC75" s="228" t="s">
        <v>490</v>
      </c>
      <c r="AD75" s="228" t="s">
        <v>491</v>
      </c>
    </row>
    <row r="76" spans="1:30" x14ac:dyDescent="0.25">
      <c r="A76" s="205"/>
      <c r="B76" s="206"/>
      <c r="C76" s="205"/>
      <c r="D76" s="205"/>
    </row>
  </sheetData>
  <mergeCells count="460">
    <mergeCell ref="A1:AD1"/>
    <mergeCell ref="A2:AD2"/>
    <mergeCell ref="A3:C3"/>
    <mergeCell ref="E3:F3"/>
    <mergeCell ref="G3:H3"/>
    <mergeCell ref="I3:J3"/>
    <mergeCell ref="K3:L3"/>
    <mergeCell ref="M3:N3"/>
    <mergeCell ref="O3:P3"/>
    <mergeCell ref="AD3:AD5"/>
    <mergeCell ref="A4:A5"/>
    <mergeCell ref="B4:B5"/>
    <mergeCell ref="C4:C5"/>
    <mergeCell ref="D4:D5"/>
    <mergeCell ref="Q3:R3"/>
    <mergeCell ref="S3:T3"/>
    <mergeCell ref="U3:V3"/>
    <mergeCell ref="W3:X3"/>
    <mergeCell ref="Y3:Y5"/>
    <mergeCell ref="AC3:AC5"/>
    <mergeCell ref="V4:V5"/>
    <mergeCell ref="W4:W5"/>
    <mergeCell ref="X4:X5"/>
    <mergeCell ref="U4:U5"/>
    <mergeCell ref="L6:L9"/>
    <mergeCell ref="A6:A11"/>
    <mergeCell ref="B6:B9"/>
    <mergeCell ref="C6:C9"/>
    <mergeCell ref="P4:P5"/>
    <mergeCell ref="Q4:Q5"/>
    <mergeCell ref="R4:R5"/>
    <mergeCell ref="S4:S5"/>
    <mergeCell ref="T4:T5"/>
    <mergeCell ref="J4:J5"/>
    <mergeCell ref="K4:K5"/>
    <mergeCell ref="L4:L5"/>
    <mergeCell ref="M4:M5"/>
    <mergeCell ref="N4:N5"/>
    <mergeCell ref="O4:O5"/>
    <mergeCell ref="E4:E5"/>
    <mergeCell ref="F4:F5"/>
    <mergeCell ref="G4:G5"/>
    <mergeCell ref="H4:H5"/>
    <mergeCell ref="I4:I5"/>
    <mergeCell ref="Y6:Y9"/>
    <mergeCell ref="AC6:AC11"/>
    <mergeCell ref="AD6:AD11"/>
    <mergeCell ref="A12:A16"/>
    <mergeCell ref="B12:B14"/>
    <mergeCell ref="C12:C13"/>
    <mergeCell ref="G12:G13"/>
    <mergeCell ref="S6:S9"/>
    <mergeCell ref="T6:T9"/>
    <mergeCell ref="U6:U9"/>
    <mergeCell ref="V6:V9"/>
    <mergeCell ref="W6:W9"/>
    <mergeCell ref="X6:X9"/>
    <mergeCell ref="M6:M9"/>
    <mergeCell ref="N6:N9"/>
    <mergeCell ref="O6:O9"/>
    <mergeCell ref="P6:P9"/>
    <mergeCell ref="Q6:Q9"/>
    <mergeCell ref="R6:R9"/>
    <mergeCell ref="G6:G9"/>
    <mergeCell ref="H6:H9"/>
    <mergeCell ref="I6:I9"/>
    <mergeCell ref="J6:J9"/>
    <mergeCell ref="K6:K9"/>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N15:N16"/>
    <mergeCell ref="O15:O16"/>
    <mergeCell ref="B15:B16"/>
    <mergeCell ref="C15:C16"/>
    <mergeCell ref="I15:I16"/>
    <mergeCell ref="T12:T13"/>
    <mergeCell ref="U12:U13"/>
    <mergeCell ref="V12:V13"/>
    <mergeCell ref="W12:W13"/>
    <mergeCell ref="Y17:Y31"/>
    <mergeCell ref="B23:B26"/>
    <mergeCell ref="C23:C26"/>
    <mergeCell ref="G23:G26"/>
    <mergeCell ref="H23:H26"/>
    <mergeCell ref="I23:I26"/>
    <mergeCell ref="J23:J26"/>
    <mergeCell ref="V15:V16"/>
    <mergeCell ref="A17:A31"/>
    <mergeCell ref="B17:B22"/>
    <mergeCell ref="K23:K26"/>
    <mergeCell ref="L23:L26"/>
    <mergeCell ref="M23:M26"/>
    <mergeCell ref="N23:N26"/>
    <mergeCell ref="P15:P16"/>
    <mergeCell ref="Q15:Q16"/>
    <mergeCell ref="R15:R16"/>
    <mergeCell ref="S15:S16"/>
    <mergeCell ref="T15:T16"/>
    <mergeCell ref="U15:U16"/>
    <mergeCell ref="J15:J16"/>
    <mergeCell ref="K15:K16"/>
    <mergeCell ref="L15:L16"/>
    <mergeCell ref="M15:M16"/>
    <mergeCell ref="W23:W26"/>
    <mergeCell ref="X23:X26"/>
    <mergeCell ref="B27:B31"/>
    <mergeCell ref="O23:O26"/>
    <mergeCell ref="P23:P26"/>
    <mergeCell ref="Q23:Q26"/>
    <mergeCell ref="R23:R26"/>
    <mergeCell ref="S23:S26"/>
    <mergeCell ref="T23:T26"/>
    <mergeCell ref="A32:C33"/>
    <mergeCell ref="D32:D33"/>
    <mergeCell ref="G32:H33"/>
    <mergeCell ref="G34:G35"/>
    <mergeCell ref="H34:H35"/>
    <mergeCell ref="I34:I35"/>
    <mergeCell ref="J34:J35"/>
    <mergeCell ref="U23:U26"/>
    <mergeCell ref="V23:V26"/>
    <mergeCell ref="U32:V33"/>
    <mergeCell ref="D34:D35"/>
    <mergeCell ref="E34:E35"/>
    <mergeCell ref="F34:F35"/>
    <mergeCell ref="A34:A35"/>
    <mergeCell ref="B34:B35"/>
    <mergeCell ref="C34:C35"/>
    <mergeCell ref="E32:F33"/>
    <mergeCell ref="W32:X33"/>
    <mergeCell ref="Y32:Y35"/>
    <mergeCell ref="Z32:AB33"/>
    <mergeCell ref="AC32:AC35"/>
    <mergeCell ref="AD32:AD35"/>
    <mergeCell ref="Z35:AB35"/>
    <mergeCell ref="I32:J33"/>
    <mergeCell ref="K32:L33"/>
    <mergeCell ref="M32:N33"/>
    <mergeCell ref="O32:P33"/>
    <mergeCell ref="Q32:R33"/>
    <mergeCell ref="S32:T33"/>
    <mergeCell ref="S34:S35"/>
    <mergeCell ref="T34:T35"/>
    <mergeCell ref="U34:U35"/>
    <mergeCell ref="V34:V35"/>
    <mergeCell ref="W34:W35"/>
    <mergeCell ref="X34:X35"/>
    <mergeCell ref="M34:M35"/>
    <mergeCell ref="N34:N35"/>
    <mergeCell ref="O34:O35"/>
    <mergeCell ref="P34:P35"/>
    <mergeCell ref="Q34:Q35"/>
    <mergeCell ref="R34:R35"/>
    <mergeCell ref="G36:G38"/>
    <mergeCell ref="H36:H38"/>
    <mergeCell ref="I36:I38"/>
    <mergeCell ref="J36:J38"/>
    <mergeCell ref="K36:K38"/>
    <mergeCell ref="L36:L38"/>
    <mergeCell ref="K34:K35"/>
    <mergeCell ref="L34:L35"/>
    <mergeCell ref="A36:A40"/>
    <mergeCell ref="B36:B40"/>
    <mergeCell ref="C36:C38"/>
    <mergeCell ref="T41:T42"/>
    <mergeCell ref="W41:W42"/>
    <mergeCell ref="M36:M38"/>
    <mergeCell ref="N36:N38"/>
    <mergeCell ref="O36:O38"/>
    <mergeCell ref="P36:P38"/>
    <mergeCell ref="Q36:Q38"/>
    <mergeCell ref="R36:R38"/>
    <mergeCell ref="X41:X42"/>
    <mergeCell ref="O39:O40"/>
    <mergeCell ref="P39:P40"/>
    <mergeCell ref="Q39:Q40"/>
    <mergeCell ref="R39:R40"/>
    <mergeCell ref="S39:S40"/>
    <mergeCell ref="T39:T40"/>
    <mergeCell ref="AD36:AD42"/>
    <mergeCell ref="C39:C40"/>
    <mergeCell ref="G39:G40"/>
    <mergeCell ref="H39:H40"/>
    <mergeCell ref="I39:I40"/>
    <mergeCell ref="J39:J40"/>
    <mergeCell ref="K39:K40"/>
    <mergeCell ref="L39:L40"/>
    <mergeCell ref="M39:M40"/>
    <mergeCell ref="N39:N40"/>
    <mergeCell ref="S36:S38"/>
    <mergeCell ref="T36:T38"/>
    <mergeCell ref="W36:W38"/>
    <mergeCell ref="X36:X38"/>
    <mergeCell ref="Y36:Y40"/>
    <mergeCell ref="AC36:AC42"/>
    <mergeCell ref="W39:W40"/>
    <mergeCell ref="X39:X40"/>
    <mergeCell ref="Y41:Y42"/>
    <mergeCell ref="P41:P42"/>
    <mergeCell ref="Q41:Q42"/>
    <mergeCell ref="R41:R42"/>
    <mergeCell ref="S41:S42"/>
    <mergeCell ref="A43:C44"/>
    <mergeCell ref="D43:D44"/>
    <mergeCell ref="G43:H44"/>
    <mergeCell ref="I43:J44"/>
    <mergeCell ref="K43:L44"/>
    <mergeCell ref="M43:N44"/>
    <mergeCell ref="N41:N42"/>
    <mergeCell ref="O41:O42"/>
    <mergeCell ref="H41:H42"/>
    <mergeCell ref="I41:I42"/>
    <mergeCell ref="J41:J42"/>
    <mergeCell ref="K41:K42"/>
    <mergeCell ref="L41:L42"/>
    <mergeCell ref="M41:M42"/>
    <mergeCell ref="A41:A42"/>
    <mergeCell ref="B41:B42"/>
    <mergeCell ref="C41:C42"/>
    <mergeCell ref="E43:F44"/>
    <mergeCell ref="G41:G42"/>
    <mergeCell ref="Z43:AB44"/>
    <mergeCell ref="AC43:AC46"/>
    <mergeCell ref="AD43:AD46"/>
    <mergeCell ref="A45:A46"/>
    <mergeCell ref="B45:B46"/>
    <mergeCell ref="C45:C46"/>
    <mergeCell ref="D45:D46"/>
    <mergeCell ref="O43:P44"/>
    <mergeCell ref="Q43:R44"/>
    <mergeCell ref="S43:T44"/>
    <mergeCell ref="U43:V44"/>
    <mergeCell ref="W43:X44"/>
    <mergeCell ref="Y43:Y46"/>
    <mergeCell ref="P45:P46"/>
    <mergeCell ref="Q45:Q46"/>
    <mergeCell ref="R45:R46"/>
    <mergeCell ref="S45:S46"/>
    <mergeCell ref="X45:X46"/>
    <mergeCell ref="Z46:AB46"/>
    <mergeCell ref="J45:J46"/>
    <mergeCell ref="K45:K46"/>
    <mergeCell ref="L45:L46"/>
    <mergeCell ref="M45:M46"/>
    <mergeCell ref="N45:N46"/>
    <mergeCell ref="O45:O46"/>
    <mergeCell ref="E45:E46"/>
    <mergeCell ref="F45:F46"/>
    <mergeCell ref="G45:G46"/>
    <mergeCell ref="H45:H46"/>
    <mergeCell ref="I45:I46"/>
    <mergeCell ref="K47:K49"/>
    <mergeCell ref="L47:L49"/>
    <mergeCell ref="A47:A57"/>
    <mergeCell ref="B47:B49"/>
    <mergeCell ref="C47:C49"/>
    <mergeCell ref="G47:G49"/>
    <mergeCell ref="H47:H49"/>
    <mergeCell ref="I47:I49"/>
    <mergeCell ref="J47:J49"/>
    <mergeCell ref="T45:T46"/>
    <mergeCell ref="U45:U46"/>
    <mergeCell ref="V45:V46"/>
    <mergeCell ref="W45:W46"/>
    <mergeCell ref="Y47:Y59"/>
    <mergeCell ref="AC47:AC59"/>
    <mergeCell ref="AD47:AD59"/>
    <mergeCell ref="B52:B57"/>
    <mergeCell ref="C52:C57"/>
    <mergeCell ref="G52:G57"/>
    <mergeCell ref="H52:H57"/>
    <mergeCell ref="I52:I57"/>
    <mergeCell ref="S47:S49"/>
    <mergeCell ref="T47:T49"/>
    <mergeCell ref="U47:U49"/>
    <mergeCell ref="V47:V49"/>
    <mergeCell ref="W47:W49"/>
    <mergeCell ref="X47:X49"/>
    <mergeCell ref="M47:M49"/>
    <mergeCell ref="N47:N49"/>
    <mergeCell ref="O47:O49"/>
    <mergeCell ref="P47:P49"/>
    <mergeCell ref="Q47:Q49"/>
    <mergeCell ref="R47:R49"/>
    <mergeCell ref="A58:A59"/>
    <mergeCell ref="A60:C61"/>
    <mergeCell ref="D60:D61"/>
    <mergeCell ref="G60:H61"/>
    <mergeCell ref="P52:P57"/>
    <mergeCell ref="Q52:Q57"/>
    <mergeCell ref="R52:R57"/>
    <mergeCell ref="S52:S57"/>
    <mergeCell ref="J52:J57"/>
    <mergeCell ref="K52:K57"/>
    <mergeCell ref="L52:L57"/>
    <mergeCell ref="M52:M57"/>
    <mergeCell ref="N52:N57"/>
    <mergeCell ref="O52:O57"/>
    <mergeCell ref="I60:J61"/>
    <mergeCell ref="K60:L61"/>
    <mergeCell ref="M60:N61"/>
    <mergeCell ref="O60:P61"/>
    <mergeCell ref="Q60:R61"/>
    <mergeCell ref="S60:T61"/>
    <mergeCell ref="V52:V57"/>
    <mergeCell ref="W52:W57"/>
    <mergeCell ref="X52:X57"/>
    <mergeCell ref="T52:T57"/>
    <mergeCell ref="U52:U57"/>
    <mergeCell ref="U60:V61"/>
    <mergeCell ref="W60:X61"/>
    <mergeCell ref="Y60:Y63"/>
    <mergeCell ref="Z60:AB61"/>
    <mergeCell ref="AC60:AC63"/>
    <mergeCell ref="AD60:AD63"/>
    <mergeCell ref="U62:U63"/>
    <mergeCell ref="V62:V63"/>
    <mergeCell ref="W62:W63"/>
    <mergeCell ref="X62:X63"/>
    <mergeCell ref="N62:N63"/>
    <mergeCell ref="D62:D63"/>
    <mergeCell ref="E62:E63"/>
    <mergeCell ref="F62:F63"/>
    <mergeCell ref="G62:G63"/>
    <mergeCell ref="H62:H63"/>
    <mergeCell ref="Z63:AB63"/>
    <mergeCell ref="P62:P63"/>
    <mergeCell ref="Q62:Q63"/>
    <mergeCell ref="R62:R63"/>
    <mergeCell ref="S62:S63"/>
    <mergeCell ref="T62:T63"/>
    <mergeCell ref="E60:F61"/>
    <mergeCell ref="A62:A63"/>
    <mergeCell ref="B62:B63"/>
    <mergeCell ref="C62:C63"/>
    <mergeCell ref="J64:J65"/>
    <mergeCell ref="K64:K65"/>
    <mergeCell ref="L64:L65"/>
    <mergeCell ref="M64:M65"/>
    <mergeCell ref="N64:N65"/>
    <mergeCell ref="O64:O65"/>
    <mergeCell ref="A64:A70"/>
    <mergeCell ref="B64:B65"/>
    <mergeCell ref="C64:C65"/>
    <mergeCell ref="G64:G65"/>
    <mergeCell ref="H64:H65"/>
    <mergeCell ref="I64:I65"/>
    <mergeCell ref="O62:O63"/>
    <mergeCell ref="I62:I63"/>
    <mergeCell ref="J62:J63"/>
    <mergeCell ref="K62:K63"/>
    <mergeCell ref="L62:L63"/>
    <mergeCell ref="M62:M63"/>
    <mergeCell ref="B69:B70"/>
    <mergeCell ref="C69:C70"/>
    <mergeCell ref="G69:G70"/>
    <mergeCell ref="V64:V65"/>
    <mergeCell ref="W64:W65"/>
    <mergeCell ref="X64:X65"/>
    <mergeCell ref="Y64:Y65"/>
    <mergeCell ref="AC64:AC70"/>
    <mergeCell ref="AD64:AD70"/>
    <mergeCell ref="X69:X70"/>
    <mergeCell ref="Y69:Y70"/>
    <mergeCell ref="P64:P65"/>
    <mergeCell ref="Q64:Q65"/>
    <mergeCell ref="R64:R65"/>
    <mergeCell ref="S64:S65"/>
    <mergeCell ref="T64:T65"/>
    <mergeCell ref="U64:U65"/>
    <mergeCell ref="T66:T67"/>
    <mergeCell ref="U66:U67"/>
    <mergeCell ref="V66:V67"/>
    <mergeCell ref="W66:W67"/>
    <mergeCell ref="X66:X67"/>
    <mergeCell ref="Y66:Y67"/>
    <mergeCell ref="N66:N67"/>
    <mergeCell ref="O66:O67"/>
    <mergeCell ref="P66:P67"/>
    <mergeCell ref="Q66:Q67"/>
    <mergeCell ref="R66:R67"/>
    <mergeCell ref="S66:S67"/>
    <mergeCell ref="K66:K67"/>
    <mergeCell ref="L66:L67"/>
    <mergeCell ref="M66:M67"/>
    <mergeCell ref="A71:C72"/>
    <mergeCell ref="D71:D72"/>
    <mergeCell ref="G71:H72"/>
    <mergeCell ref="G73:G74"/>
    <mergeCell ref="H73:H74"/>
    <mergeCell ref="I73:I74"/>
    <mergeCell ref="J73:J74"/>
    <mergeCell ref="B66:B67"/>
    <mergeCell ref="C66:C67"/>
    <mergeCell ref="G66:G67"/>
    <mergeCell ref="H69:H70"/>
    <mergeCell ref="I69:I70"/>
    <mergeCell ref="J69:J70"/>
    <mergeCell ref="H66:H67"/>
    <mergeCell ref="I66:I67"/>
    <mergeCell ref="J66:J67"/>
    <mergeCell ref="D73:D74"/>
    <mergeCell ref="E73:E74"/>
    <mergeCell ref="F73:F74"/>
    <mergeCell ref="A73:A74"/>
    <mergeCell ref="B73:B74"/>
    <mergeCell ref="C73:C74"/>
    <mergeCell ref="E71:F72"/>
    <mergeCell ref="Y71:Y74"/>
    <mergeCell ref="Z71:AB72"/>
    <mergeCell ref="AC71:AC74"/>
    <mergeCell ref="AD71:AD74"/>
    <mergeCell ref="Z74:AB74"/>
    <mergeCell ref="I71:J72"/>
    <mergeCell ref="K71:L72"/>
    <mergeCell ref="M71:N72"/>
    <mergeCell ref="O71:P72"/>
    <mergeCell ref="Q71:R72"/>
    <mergeCell ref="S71:T72"/>
    <mergeCell ref="S73:S74"/>
    <mergeCell ref="T73:T74"/>
    <mergeCell ref="U73:U74"/>
    <mergeCell ref="V73:V74"/>
    <mergeCell ref="W73:W74"/>
    <mergeCell ref="X73:X74"/>
    <mergeCell ref="M73:M74"/>
    <mergeCell ref="N73:N74"/>
    <mergeCell ref="O73:O74"/>
    <mergeCell ref="P73:P74"/>
    <mergeCell ref="Q73:Q74"/>
    <mergeCell ref="R73:R74"/>
    <mergeCell ref="K73:K74"/>
    <mergeCell ref="K69:K70"/>
    <mergeCell ref="L69:L70"/>
    <mergeCell ref="L73:L74"/>
    <mergeCell ref="U71:V72"/>
    <mergeCell ref="W71:X72"/>
    <mergeCell ref="N69:N70"/>
    <mergeCell ref="O69:O70"/>
    <mergeCell ref="P69:P70"/>
    <mergeCell ref="Q69:Q70"/>
    <mergeCell ref="R69:R70"/>
    <mergeCell ref="W69:W70"/>
    <mergeCell ref="S68:S69"/>
    <mergeCell ref="T68:T69"/>
    <mergeCell ref="U68:U69"/>
    <mergeCell ref="V68:V69"/>
    <mergeCell ref="M69:M70"/>
  </mergeCells>
  <pageMargins left="0.39370078740157483" right="0" top="0.39370078740157483" bottom="0" header="0" footer="0"/>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CAA5D-0F48-4FD2-8146-E6599FF31519}">
  <dimension ref="A1:H77"/>
  <sheetViews>
    <sheetView zoomScale="85" zoomScaleNormal="85" workbookViewId="0">
      <selection sqref="A1:H32"/>
    </sheetView>
  </sheetViews>
  <sheetFormatPr baseColWidth="10" defaultRowHeight="12.75" x14ac:dyDescent="0.25"/>
  <cols>
    <col min="1" max="1" width="17.5703125" style="73" customWidth="1"/>
    <col min="2" max="2" width="16.42578125" style="105" customWidth="1"/>
    <col min="3" max="3" width="27.28515625" style="73" customWidth="1"/>
    <col min="4" max="4" width="34.7109375" style="73" customWidth="1"/>
    <col min="5" max="6" width="24.85546875" style="73" customWidth="1"/>
    <col min="7" max="7" width="51.85546875" style="73" customWidth="1"/>
    <col min="8" max="8" width="49.7109375" style="73" customWidth="1"/>
    <col min="9" max="16384" width="11.42578125" style="73"/>
  </cols>
  <sheetData>
    <row r="1" spans="1:8" ht="67.5" customHeight="1" x14ac:dyDescent="0.25">
      <c r="A1" s="198" t="s">
        <v>599</v>
      </c>
      <c r="B1" s="198"/>
      <c r="C1" s="198"/>
      <c r="D1" s="198"/>
      <c r="E1" s="198"/>
      <c r="F1" s="198"/>
      <c r="G1" s="198"/>
      <c r="H1" s="198"/>
    </row>
    <row r="2" spans="1:8" ht="19.5" x14ac:dyDescent="0.25">
      <c r="A2" s="198" t="s">
        <v>3</v>
      </c>
      <c r="B2" s="198"/>
      <c r="C2" s="198"/>
      <c r="D2" s="198"/>
      <c r="E2" s="198"/>
      <c r="F2" s="198"/>
      <c r="G2" s="198"/>
      <c r="H2" s="198"/>
    </row>
    <row r="3" spans="1:8" s="99" customFormat="1" ht="19.5" customHeight="1" x14ac:dyDescent="0.25">
      <c r="A3" s="112" t="s">
        <v>312</v>
      </c>
      <c r="B3" s="112"/>
      <c r="C3" s="112"/>
      <c r="D3" s="112" t="s">
        <v>230</v>
      </c>
      <c r="E3" s="199" t="s">
        <v>3</v>
      </c>
      <c r="F3" s="199"/>
      <c r="G3" s="200" t="s">
        <v>4</v>
      </c>
      <c r="H3" s="200"/>
    </row>
    <row r="4" spans="1:8" s="99" customFormat="1" ht="21.75" customHeight="1" x14ac:dyDescent="0.25">
      <c r="A4" s="112"/>
      <c r="B4" s="112"/>
      <c r="C4" s="112"/>
      <c r="D4" s="112"/>
      <c r="E4" s="98" t="s">
        <v>635</v>
      </c>
      <c r="F4" s="98" t="s">
        <v>636</v>
      </c>
      <c r="G4" s="200"/>
      <c r="H4" s="200"/>
    </row>
    <row r="5" spans="1:8" s="99" customFormat="1" ht="30.75" customHeight="1" x14ac:dyDescent="0.25">
      <c r="A5" s="112" t="s">
        <v>13</v>
      </c>
      <c r="B5" s="112" t="s">
        <v>14</v>
      </c>
      <c r="C5" s="112" t="s">
        <v>15</v>
      </c>
      <c r="D5" s="112" t="s">
        <v>21</v>
      </c>
      <c r="E5" s="112" t="s">
        <v>633</v>
      </c>
      <c r="F5" s="112" t="s">
        <v>634</v>
      </c>
      <c r="G5" s="112" t="s">
        <v>25</v>
      </c>
      <c r="H5" s="112" t="s">
        <v>26</v>
      </c>
    </row>
    <row r="6" spans="1:8" s="99" customFormat="1" ht="11.25" customHeight="1" x14ac:dyDescent="0.25">
      <c r="A6" s="112"/>
      <c r="B6" s="112"/>
      <c r="C6" s="112"/>
      <c r="D6" s="112"/>
      <c r="E6" s="112"/>
      <c r="F6" s="112"/>
      <c r="G6" s="112"/>
      <c r="H6" s="112"/>
    </row>
    <row r="7" spans="1:8" ht="76.5" customHeight="1" x14ac:dyDescent="0.25">
      <c r="A7" s="128" t="s">
        <v>494</v>
      </c>
      <c r="B7" s="129" t="s">
        <v>36</v>
      </c>
      <c r="C7" s="129" t="s">
        <v>37</v>
      </c>
      <c r="D7" s="2" t="s">
        <v>496</v>
      </c>
      <c r="E7" s="2" t="s">
        <v>631</v>
      </c>
      <c r="F7" s="5" t="b">
        <v>0</v>
      </c>
      <c r="G7" s="194" t="s">
        <v>622</v>
      </c>
      <c r="H7" s="194" t="s">
        <v>600</v>
      </c>
    </row>
    <row r="8" spans="1:8" ht="38.25" x14ac:dyDescent="0.25">
      <c r="A8" s="128"/>
      <c r="B8" s="129"/>
      <c r="C8" s="129"/>
      <c r="D8" s="92" t="s">
        <v>499</v>
      </c>
      <c r="E8" s="92" t="s">
        <v>631</v>
      </c>
      <c r="F8" s="96" t="s">
        <v>57</v>
      </c>
      <c r="G8" s="194"/>
      <c r="H8" s="194"/>
    </row>
    <row r="9" spans="1:8" ht="89.25" x14ac:dyDescent="0.25">
      <c r="A9" s="128"/>
      <c r="B9" s="129"/>
      <c r="C9" s="129"/>
      <c r="D9" s="92" t="s">
        <v>500</v>
      </c>
      <c r="E9" s="92" t="s">
        <v>59</v>
      </c>
      <c r="F9" s="96" t="s">
        <v>631</v>
      </c>
      <c r="G9" s="194"/>
      <c r="H9" s="194"/>
    </row>
    <row r="10" spans="1:8" ht="105" customHeight="1" x14ac:dyDescent="0.25">
      <c r="A10" s="128"/>
      <c r="B10" s="129"/>
      <c r="C10" s="129"/>
      <c r="D10" s="92" t="s">
        <v>501</v>
      </c>
      <c r="E10" s="92" t="s">
        <v>63</v>
      </c>
      <c r="F10" s="96" t="s">
        <v>631</v>
      </c>
      <c r="G10" s="194"/>
      <c r="H10" s="194"/>
    </row>
    <row r="11" spans="1:8" ht="138" customHeight="1" x14ac:dyDescent="0.25">
      <c r="A11" s="128"/>
      <c r="B11" s="92" t="s">
        <v>65</v>
      </c>
      <c r="C11" s="92" t="s">
        <v>66</v>
      </c>
      <c r="D11" s="92" t="s">
        <v>503</v>
      </c>
      <c r="E11" s="92" t="s">
        <v>631</v>
      </c>
      <c r="F11" s="96" t="s">
        <v>69</v>
      </c>
      <c r="G11" s="100" t="s">
        <v>70</v>
      </c>
      <c r="H11" s="100" t="s">
        <v>71</v>
      </c>
    </row>
    <row r="12" spans="1:8" ht="237.75" customHeight="1" x14ac:dyDescent="0.25">
      <c r="A12" s="128"/>
      <c r="B12" s="92" t="s">
        <v>77</v>
      </c>
      <c r="C12" s="92" t="s">
        <v>78</v>
      </c>
      <c r="D12" s="92" t="s">
        <v>506</v>
      </c>
      <c r="E12" s="92" t="s">
        <v>82</v>
      </c>
      <c r="F12" s="96" t="s">
        <v>631</v>
      </c>
      <c r="G12" s="101" t="s">
        <v>84</v>
      </c>
      <c r="H12" s="101" t="s">
        <v>601</v>
      </c>
    </row>
    <row r="13" spans="1:8" ht="60" customHeight="1" x14ac:dyDescent="0.25">
      <c r="A13" s="172" t="s">
        <v>509</v>
      </c>
      <c r="B13" s="151" t="s">
        <v>93</v>
      </c>
      <c r="C13" s="168" t="s">
        <v>94</v>
      </c>
      <c r="D13" s="33" t="s">
        <v>511</v>
      </c>
      <c r="E13" s="2" t="s">
        <v>631</v>
      </c>
      <c r="F13" s="5" t="b">
        <v>0</v>
      </c>
      <c r="G13" s="193" t="s">
        <v>100</v>
      </c>
      <c r="H13" s="193" t="s">
        <v>602</v>
      </c>
    </row>
    <row r="14" spans="1:8" ht="61.5" customHeight="1" x14ac:dyDescent="0.25">
      <c r="A14" s="172"/>
      <c r="B14" s="151"/>
      <c r="C14" s="168"/>
      <c r="D14" s="33" t="s">
        <v>514</v>
      </c>
      <c r="E14" s="2" t="s">
        <v>631</v>
      </c>
      <c r="F14" s="5" t="b">
        <v>0</v>
      </c>
      <c r="G14" s="193"/>
      <c r="H14" s="193"/>
    </row>
    <row r="15" spans="1:8" ht="114.75" x14ac:dyDescent="0.25">
      <c r="A15" s="172"/>
      <c r="B15" s="151"/>
      <c r="C15" s="96" t="s">
        <v>104</v>
      </c>
      <c r="D15" s="95" t="s">
        <v>515</v>
      </c>
      <c r="E15" s="93" t="s">
        <v>106</v>
      </c>
      <c r="F15" s="96" t="s">
        <v>631</v>
      </c>
      <c r="G15" s="41" t="s">
        <v>604</v>
      </c>
      <c r="H15" s="41" t="s">
        <v>603</v>
      </c>
    </row>
    <row r="16" spans="1:8" ht="129.75" customHeight="1" x14ac:dyDescent="0.25">
      <c r="A16" s="172"/>
      <c r="B16" s="151" t="s">
        <v>114</v>
      </c>
      <c r="C16" s="131" t="s">
        <v>115</v>
      </c>
      <c r="D16" s="41" t="s">
        <v>519</v>
      </c>
      <c r="E16" s="93" t="s">
        <v>119</v>
      </c>
      <c r="F16" s="96" t="s">
        <v>631</v>
      </c>
      <c r="G16" s="41" t="s">
        <v>605</v>
      </c>
      <c r="H16" s="41" t="s">
        <v>121</v>
      </c>
    </row>
    <row r="17" spans="1:8" ht="102" x14ac:dyDescent="0.25">
      <c r="A17" s="172"/>
      <c r="B17" s="151"/>
      <c r="C17" s="131"/>
      <c r="D17" s="96" t="s">
        <v>522</v>
      </c>
      <c r="E17" s="93" t="s">
        <v>129</v>
      </c>
      <c r="F17" s="96" t="s">
        <v>631</v>
      </c>
      <c r="G17" s="41"/>
      <c r="H17" s="41"/>
    </row>
    <row r="18" spans="1:8" ht="76.5" customHeight="1" x14ac:dyDescent="0.25">
      <c r="A18" s="128" t="s">
        <v>523</v>
      </c>
      <c r="B18" s="129" t="s">
        <v>132</v>
      </c>
      <c r="C18" s="97" t="s">
        <v>133</v>
      </c>
      <c r="D18" s="97" t="s">
        <v>524</v>
      </c>
      <c r="E18" s="92" t="s">
        <v>631</v>
      </c>
      <c r="F18" s="96" t="s">
        <v>138</v>
      </c>
      <c r="G18" s="53" t="s">
        <v>139</v>
      </c>
      <c r="H18" s="53" t="s">
        <v>140</v>
      </c>
    </row>
    <row r="19" spans="1:8" ht="89.25" x14ac:dyDescent="0.25">
      <c r="A19" s="128"/>
      <c r="B19" s="129"/>
      <c r="C19" s="97" t="s">
        <v>143</v>
      </c>
      <c r="D19" s="97" t="s">
        <v>526</v>
      </c>
      <c r="E19" s="92" t="s">
        <v>631</v>
      </c>
      <c r="F19" s="96" t="s">
        <v>138</v>
      </c>
      <c r="G19" s="53" t="s">
        <v>145</v>
      </c>
      <c r="H19" s="53" t="s">
        <v>146</v>
      </c>
    </row>
    <row r="20" spans="1:8" ht="153" x14ac:dyDescent="0.25">
      <c r="A20" s="128"/>
      <c r="B20" s="129"/>
      <c r="C20" s="97" t="s">
        <v>149</v>
      </c>
      <c r="D20" s="97" t="s">
        <v>528</v>
      </c>
      <c r="E20" s="92" t="s">
        <v>631</v>
      </c>
      <c r="F20" s="96" t="s">
        <v>138</v>
      </c>
      <c r="G20" s="53" t="s">
        <v>607</v>
      </c>
      <c r="H20" s="53" t="s">
        <v>606</v>
      </c>
    </row>
    <row r="21" spans="1:8" ht="127.5" x14ac:dyDescent="0.25">
      <c r="A21" s="128"/>
      <c r="B21" s="129"/>
      <c r="C21" s="97" t="s">
        <v>158</v>
      </c>
      <c r="D21" s="97" t="s">
        <v>529</v>
      </c>
      <c r="E21" s="92" t="s">
        <v>631</v>
      </c>
      <c r="F21" s="96" t="s">
        <v>160</v>
      </c>
      <c r="G21" s="53" t="s">
        <v>161</v>
      </c>
      <c r="H21" s="53" t="s">
        <v>162</v>
      </c>
    </row>
    <row r="22" spans="1:8" ht="89.25" x14ac:dyDescent="0.25">
      <c r="A22" s="128"/>
      <c r="B22" s="129"/>
      <c r="C22" s="97" t="s">
        <v>164</v>
      </c>
      <c r="D22" s="97" t="s">
        <v>531</v>
      </c>
      <c r="E22" s="92" t="s">
        <v>631</v>
      </c>
      <c r="F22" s="96" t="s">
        <v>138</v>
      </c>
      <c r="G22" s="53" t="s">
        <v>608</v>
      </c>
      <c r="H22" s="53" t="s">
        <v>165</v>
      </c>
    </row>
    <row r="23" spans="1:8" ht="89.25" x14ac:dyDescent="0.25">
      <c r="A23" s="128"/>
      <c r="B23" s="129"/>
      <c r="C23" s="97" t="s">
        <v>171</v>
      </c>
      <c r="D23" s="97" t="s">
        <v>532</v>
      </c>
      <c r="E23" s="92" t="s">
        <v>631</v>
      </c>
      <c r="F23" s="96" t="s">
        <v>138</v>
      </c>
      <c r="G23" s="53" t="s">
        <v>172</v>
      </c>
      <c r="H23" s="53" t="s">
        <v>173</v>
      </c>
    </row>
    <row r="24" spans="1:8" ht="101.25" customHeight="1" x14ac:dyDescent="0.25">
      <c r="A24" s="128"/>
      <c r="B24" s="129" t="s">
        <v>175</v>
      </c>
      <c r="C24" s="130" t="s">
        <v>176</v>
      </c>
      <c r="D24" s="97" t="s">
        <v>534</v>
      </c>
      <c r="E24" s="92" t="s">
        <v>631</v>
      </c>
      <c r="F24" s="96" t="s">
        <v>181</v>
      </c>
      <c r="G24" s="192" t="s">
        <v>609</v>
      </c>
      <c r="H24" s="192" t="s">
        <v>610</v>
      </c>
    </row>
    <row r="25" spans="1:8" ht="102" x14ac:dyDescent="0.25">
      <c r="A25" s="128"/>
      <c r="B25" s="129"/>
      <c r="C25" s="130"/>
      <c r="D25" s="97" t="s">
        <v>535</v>
      </c>
      <c r="E25" s="92" t="s">
        <v>180</v>
      </c>
      <c r="F25" s="96" t="s">
        <v>631</v>
      </c>
      <c r="G25" s="192"/>
      <c r="H25" s="192"/>
    </row>
    <row r="26" spans="1:8" ht="63" customHeight="1" x14ac:dyDescent="0.25">
      <c r="A26" s="128"/>
      <c r="B26" s="129"/>
      <c r="C26" s="130"/>
      <c r="D26" s="97" t="s">
        <v>536</v>
      </c>
      <c r="E26" s="92" t="s">
        <v>631</v>
      </c>
      <c r="F26" s="96" t="s">
        <v>181</v>
      </c>
      <c r="G26" s="192"/>
      <c r="H26" s="192"/>
    </row>
    <row r="27" spans="1:8" ht="76.5" x14ac:dyDescent="0.25">
      <c r="A27" s="128"/>
      <c r="B27" s="129"/>
      <c r="C27" s="130"/>
      <c r="D27" s="97" t="s">
        <v>537</v>
      </c>
      <c r="E27" s="92" t="s">
        <v>631</v>
      </c>
      <c r="F27" s="96" t="s">
        <v>181</v>
      </c>
      <c r="G27" s="192"/>
      <c r="H27" s="192"/>
    </row>
    <row r="28" spans="1:8" ht="127.5" x14ac:dyDescent="0.25">
      <c r="A28" s="128"/>
      <c r="B28" s="129" t="s">
        <v>195</v>
      </c>
      <c r="C28" s="97" t="s">
        <v>196</v>
      </c>
      <c r="D28" s="97" t="s">
        <v>539</v>
      </c>
      <c r="E28" s="92" t="s">
        <v>631</v>
      </c>
      <c r="F28" s="96" t="s">
        <v>200</v>
      </c>
      <c r="G28" s="53" t="s">
        <v>611</v>
      </c>
      <c r="H28" s="53" t="s">
        <v>612</v>
      </c>
    </row>
    <row r="29" spans="1:8" ht="140.25" x14ac:dyDescent="0.25">
      <c r="A29" s="128"/>
      <c r="B29" s="129"/>
      <c r="C29" s="97" t="s">
        <v>208</v>
      </c>
      <c r="D29" s="97" t="s">
        <v>540</v>
      </c>
      <c r="E29" s="92" t="s">
        <v>631</v>
      </c>
      <c r="F29" s="96" t="s">
        <v>200</v>
      </c>
      <c r="G29" s="53" t="s">
        <v>209</v>
      </c>
      <c r="H29" s="53" t="s">
        <v>613</v>
      </c>
    </row>
    <row r="30" spans="1:8" ht="114.75" x14ac:dyDescent="0.25">
      <c r="A30" s="128"/>
      <c r="B30" s="129"/>
      <c r="C30" s="97" t="s">
        <v>215</v>
      </c>
      <c r="D30" s="97" t="s">
        <v>541</v>
      </c>
      <c r="E30" s="92" t="s">
        <v>631</v>
      </c>
      <c r="F30" s="96" t="s">
        <v>200</v>
      </c>
      <c r="G30" s="53" t="s">
        <v>216</v>
      </c>
      <c r="H30" s="53" t="s">
        <v>173</v>
      </c>
    </row>
    <row r="31" spans="1:8" ht="140.25" x14ac:dyDescent="0.25">
      <c r="A31" s="128"/>
      <c r="B31" s="129"/>
      <c r="C31" s="97" t="s">
        <v>217</v>
      </c>
      <c r="D31" s="97" t="s">
        <v>542</v>
      </c>
      <c r="E31" s="92" t="s">
        <v>199</v>
      </c>
      <c r="F31" s="96" t="s">
        <v>631</v>
      </c>
      <c r="G31" s="53" t="s">
        <v>218</v>
      </c>
      <c r="H31" s="53" t="s">
        <v>219</v>
      </c>
    </row>
    <row r="32" spans="1:8" ht="178.5" x14ac:dyDescent="0.25">
      <c r="A32" s="128"/>
      <c r="B32" s="129"/>
      <c r="C32" s="97" t="s">
        <v>222</v>
      </c>
      <c r="D32" s="97" t="s">
        <v>544</v>
      </c>
      <c r="E32" s="92" t="s">
        <v>631</v>
      </c>
      <c r="F32" s="96" t="s">
        <v>200</v>
      </c>
      <c r="G32" s="53" t="s">
        <v>223</v>
      </c>
      <c r="H32" s="53" t="s">
        <v>224</v>
      </c>
    </row>
    <row r="33" spans="1:8" s="99" customFormat="1" ht="26.25" hidden="1" customHeight="1" x14ac:dyDescent="0.25">
      <c r="A33" s="113" t="s">
        <v>227</v>
      </c>
      <c r="B33" s="113"/>
      <c r="C33" s="113"/>
      <c r="D33" s="113" t="s">
        <v>230</v>
      </c>
      <c r="E33" s="188" t="s">
        <v>3</v>
      </c>
      <c r="F33" s="189"/>
      <c r="G33" s="190" t="s">
        <v>4</v>
      </c>
      <c r="H33" s="195"/>
    </row>
    <row r="34" spans="1:8" s="99" customFormat="1" ht="78" hidden="1" customHeight="1" x14ac:dyDescent="0.25">
      <c r="A34" s="113"/>
      <c r="B34" s="113"/>
      <c r="C34" s="113"/>
      <c r="D34" s="113"/>
      <c r="E34" s="102" t="s">
        <v>231</v>
      </c>
      <c r="F34" s="102" t="s">
        <v>231</v>
      </c>
      <c r="G34" s="196"/>
      <c r="H34" s="197"/>
    </row>
    <row r="35" spans="1:8" s="99" customFormat="1" ht="87" hidden="1" customHeight="1" x14ac:dyDescent="0.25">
      <c r="A35" s="113" t="s">
        <v>13</v>
      </c>
      <c r="B35" s="113" t="s">
        <v>14</v>
      </c>
      <c r="C35" s="113" t="s">
        <v>15</v>
      </c>
      <c r="D35" s="113" t="s">
        <v>21</v>
      </c>
      <c r="E35" s="185" t="s">
        <v>23</v>
      </c>
      <c r="F35" s="185" t="s">
        <v>24</v>
      </c>
      <c r="G35" s="187" t="s">
        <v>27</v>
      </c>
      <c r="H35" s="187" t="s">
        <v>26</v>
      </c>
    </row>
    <row r="36" spans="1:8" s="99" customFormat="1" ht="19.5" hidden="1" customHeight="1" x14ac:dyDescent="0.25">
      <c r="A36" s="113"/>
      <c r="B36" s="113"/>
      <c r="C36" s="113"/>
      <c r="D36" s="113"/>
      <c r="E36" s="186"/>
      <c r="F36" s="186"/>
      <c r="G36" s="187"/>
      <c r="H36" s="187"/>
    </row>
    <row r="37" spans="1:8" ht="76.5" hidden="1" customHeight="1" x14ac:dyDescent="0.25">
      <c r="A37" s="128" t="s">
        <v>545</v>
      </c>
      <c r="B37" s="129" t="s">
        <v>237</v>
      </c>
      <c r="C37" s="129" t="s">
        <v>238</v>
      </c>
      <c r="D37" s="92" t="s">
        <v>547</v>
      </c>
      <c r="E37" s="92" t="s">
        <v>631</v>
      </c>
      <c r="F37" s="96" t="s">
        <v>245</v>
      </c>
      <c r="G37" s="193" t="s">
        <v>623</v>
      </c>
      <c r="H37" s="194" t="s">
        <v>624</v>
      </c>
    </row>
    <row r="38" spans="1:8" ht="51" hidden="1" customHeight="1" x14ac:dyDescent="0.25">
      <c r="A38" s="128"/>
      <c r="B38" s="129"/>
      <c r="C38" s="129"/>
      <c r="D38" s="92" t="s">
        <v>550</v>
      </c>
      <c r="E38" s="92" t="s">
        <v>260</v>
      </c>
      <c r="F38" s="96" t="s">
        <v>631</v>
      </c>
      <c r="G38" s="193"/>
      <c r="H38" s="194"/>
    </row>
    <row r="39" spans="1:8" ht="63.75" hidden="1" customHeight="1" x14ac:dyDescent="0.25">
      <c r="A39" s="128"/>
      <c r="B39" s="129"/>
      <c r="C39" s="129"/>
      <c r="D39" s="92" t="s">
        <v>551</v>
      </c>
      <c r="E39" s="92" t="s">
        <v>266</v>
      </c>
      <c r="F39" s="96" t="s">
        <v>631</v>
      </c>
      <c r="G39" s="193"/>
      <c r="H39" s="194"/>
    </row>
    <row r="40" spans="1:8" ht="51" hidden="1" customHeight="1" x14ac:dyDescent="0.25">
      <c r="A40" s="128"/>
      <c r="B40" s="129"/>
      <c r="C40" s="129" t="s">
        <v>269</v>
      </c>
      <c r="D40" s="92" t="s">
        <v>552</v>
      </c>
      <c r="E40" s="92" t="s">
        <v>631</v>
      </c>
      <c r="F40" s="96" t="s">
        <v>273</v>
      </c>
      <c r="G40" s="193" t="s">
        <v>625</v>
      </c>
      <c r="H40" s="194" t="s">
        <v>274</v>
      </c>
    </row>
    <row r="41" spans="1:8" ht="63.75" hidden="1" customHeight="1" x14ac:dyDescent="0.25">
      <c r="A41" s="128"/>
      <c r="B41" s="129"/>
      <c r="C41" s="129"/>
      <c r="D41" s="92" t="s">
        <v>554</v>
      </c>
      <c r="E41" s="92" t="s">
        <v>631</v>
      </c>
      <c r="F41" s="96" t="s">
        <v>288</v>
      </c>
      <c r="G41" s="193"/>
      <c r="H41" s="194"/>
    </row>
    <row r="42" spans="1:8" ht="102" hidden="1" customHeight="1" x14ac:dyDescent="0.25">
      <c r="A42" s="128" t="s">
        <v>555</v>
      </c>
      <c r="B42" s="129" t="s">
        <v>290</v>
      </c>
      <c r="C42" s="129" t="s">
        <v>291</v>
      </c>
      <c r="D42" s="92" t="s">
        <v>556</v>
      </c>
      <c r="E42" s="92" t="s">
        <v>297</v>
      </c>
      <c r="F42" s="96" t="s">
        <v>631</v>
      </c>
      <c r="G42" s="193" t="s">
        <v>626</v>
      </c>
      <c r="H42" s="194" t="s">
        <v>627</v>
      </c>
    </row>
    <row r="43" spans="1:8" ht="76.5" hidden="1" customHeight="1" x14ac:dyDescent="0.25">
      <c r="A43" s="128"/>
      <c r="B43" s="129"/>
      <c r="C43" s="129"/>
      <c r="D43" s="92" t="s">
        <v>559</v>
      </c>
      <c r="E43" s="92" t="s">
        <v>631</v>
      </c>
      <c r="F43" s="96" t="s">
        <v>632</v>
      </c>
      <c r="G43" s="193"/>
      <c r="H43" s="194"/>
    </row>
    <row r="44" spans="1:8" s="99" customFormat="1" ht="19.5" hidden="1" customHeight="1" x14ac:dyDescent="0.25">
      <c r="A44" s="113" t="s">
        <v>312</v>
      </c>
      <c r="B44" s="113"/>
      <c r="C44" s="113"/>
      <c r="D44" s="113" t="s">
        <v>230</v>
      </c>
      <c r="E44" s="188" t="s">
        <v>3</v>
      </c>
      <c r="F44" s="189"/>
      <c r="G44" s="190" t="s">
        <v>4</v>
      </c>
      <c r="H44" s="190"/>
    </row>
    <row r="45" spans="1:8" s="99" customFormat="1" ht="66" hidden="1" customHeight="1" x14ac:dyDescent="0.25">
      <c r="A45" s="113"/>
      <c r="B45" s="113"/>
      <c r="C45" s="113"/>
      <c r="D45" s="113"/>
      <c r="E45" s="102" t="s">
        <v>231</v>
      </c>
      <c r="F45" s="102" t="s">
        <v>231</v>
      </c>
      <c r="G45" s="190"/>
      <c r="H45" s="190"/>
    </row>
    <row r="46" spans="1:8" s="99" customFormat="1" ht="84" hidden="1" customHeight="1" x14ac:dyDescent="0.25">
      <c r="A46" s="113" t="s">
        <v>13</v>
      </c>
      <c r="B46" s="121" t="s">
        <v>14</v>
      </c>
      <c r="C46" s="113" t="s">
        <v>15</v>
      </c>
      <c r="D46" s="113" t="s">
        <v>21</v>
      </c>
      <c r="E46" s="185" t="s">
        <v>23</v>
      </c>
      <c r="F46" s="185" t="s">
        <v>24</v>
      </c>
      <c r="G46" s="187" t="s">
        <v>27</v>
      </c>
      <c r="H46" s="187" t="s">
        <v>26</v>
      </c>
    </row>
    <row r="47" spans="1:8" s="99" customFormat="1" ht="19.5" hidden="1" customHeight="1" x14ac:dyDescent="0.25">
      <c r="A47" s="113"/>
      <c r="B47" s="121"/>
      <c r="C47" s="113"/>
      <c r="D47" s="113"/>
      <c r="E47" s="186"/>
      <c r="F47" s="186"/>
      <c r="G47" s="187"/>
      <c r="H47" s="187"/>
    </row>
    <row r="48" spans="1:8" ht="51" hidden="1" customHeight="1" x14ac:dyDescent="0.25">
      <c r="A48" s="143" t="s">
        <v>561</v>
      </c>
      <c r="B48" s="129" t="s">
        <v>314</v>
      </c>
      <c r="C48" s="130" t="s">
        <v>315</v>
      </c>
      <c r="D48" s="97" t="s">
        <v>562</v>
      </c>
      <c r="E48" s="92" t="s">
        <v>631</v>
      </c>
      <c r="F48" s="96" t="s">
        <v>320</v>
      </c>
      <c r="G48" s="192" t="s">
        <v>628</v>
      </c>
      <c r="H48" s="192" t="s">
        <v>321</v>
      </c>
    </row>
    <row r="49" spans="1:8" ht="63.75" hidden="1" customHeight="1" x14ac:dyDescent="0.25">
      <c r="A49" s="143"/>
      <c r="B49" s="129"/>
      <c r="C49" s="130"/>
      <c r="D49" s="97" t="s">
        <v>564</v>
      </c>
      <c r="E49" s="92" t="s">
        <v>631</v>
      </c>
      <c r="F49" s="96" t="s">
        <v>332</v>
      </c>
      <c r="G49" s="192"/>
      <c r="H49" s="192"/>
    </row>
    <row r="50" spans="1:8" ht="76.5" hidden="1" customHeight="1" x14ac:dyDescent="0.25">
      <c r="A50" s="143"/>
      <c r="B50" s="129"/>
      <c r="C50" s="130"/>
      <c r="D50" s="97" t="s">
        <v>565</v>
      </c>
      <c r="E50" s="92" t="s">
        <v>335</v>
      </c>
      <c r="F50" s="96" t="s">
        <v>631</v>
      </c>
      <c r="G50" s="192"/>
      <c r="H50" s="192"/>
    </row>
    <row r="51" spans="1:8" ht="142.5" hidden="1" customHeight="1" x14ac:dyDescent="0.25">
      <c r="A51" s="143"/>
      <c r="B51" s="92" t="s">
        <v>337</v>
      </c>
      <c r="C51" s="97" t="s">
        <v>338</v>
      </c>
      <c r="D51" s="53" t="s">
        <v>566</v>
      </c>
      <c r="E51" s="92" t="s">
        <v>631</v>
      </c>
      <c r="F51" s="96" t="s">
        <v>342</v>
      </c>
      <c r="G51" s="53" t="s">
        <v>343</v>
      </c>
      <c r="H51" s="53" t="s">
        <v>344</v>
      </c>
    </row>
    <row r="52" spans="1:8" ht="178.5" hidden="1" customHeight="1" x14ac:dyDescent="0.25">
      <c r="A52" s="143"/>
      <c r="B52" s="92" t="s">
        <v>351</v>
      </c>
      <c r="C52" s="97" t="s">
        <v>352</v>
      </c>
      <c r="D52" s="97" t="s">
        <v>568</v>
      </c>
      <c r="E52" s="92" t="s">
        <v>631</v>
      </c>
      <c r="F52" s="96" t="s">
        <v>357</v>
      </c>
      <c r="G52" s="53" t="s">
        <v>358</v>
      </c>
      <c r="H52" s="53" t="s">
        <v>629</v>
      </c>
    </row>
    <row r="53" spans="1:8" ht="25.5" hidden="1" customHeight="1" x14ac:dyDescent="0.25">
      <c r="A53" s="143"/>
      <c r="B53" s="129" t="s">
        <v>365</v>
      </c>
      <c r="C53" s="130" t="s">
        <v>366</v>
      </c>
      <c r="D53" s="97" t="s">
        <v>570</v>
      </c>
      <c r="E53" s="92" t="s">
        <v>370</v>
      </c>
      <c r="F53" s="96" t="s">
        <v>631</v>
      </c>
      <c r="G53" s="191" t="s">
        <v>614</v>
      </c>
      <c r="H53" s="191" t="s">
        <v>630</v>
      </c>
    </row>
    <row r="54" spans="1:8" ht="63.75" hidden="1" customHeight="1" x14ac:dyDescent="0.25">
      <c r="A54" s="143"/>
      <c r="B54" s="129"/>
      <c r="C54" s="130"/>
      <c r="D54" s="53" t="s">
        <v>572</v>
      </c>
      <c r="E54" s="92" t="s">
        <v>631</v>
      </c>
      <c r="F54" s="96" t="s">
        <v>385</v>
      </c>
      <c r="G54" s="191"/>
      <c r="H54" s="191"/>
    </row>
    <row r="55" spans="1:8" ht="38.25" hidden="1" customHeight="1" x14ac:dyDescent="0.25">
      <c r="A55" s="143"/>
      <c r="B55" s="129"/>
      <c r="C55" s="130"/>
      <c r="D55" s="97" t="s">
        <v>573</v>
      </c>
      <c r="E55" s="92" t="s">
        <v>631</v>
      </c>
      <c r="F55" s="96" t="s">
        <v>389</v>
      </c>
      <c r="G55" s="191"/>
      <c r="H55" s="191"/>
    </row>
    <row r="56" spans="1:8" ht="25.5" hidden="1" customHeight="1" x14ac:dyDescent="0.25">
      <c r="A56" s="143"/>
      <c r="B56" s="129"/>
      <c r="C56" s="130"/>
      <c r="D56" s="97" t="s">
        <v>574</v>
      </c>
      <c r="E56" s="92" t="s">
        <v>370</v>
      </c>
      <c r="F56" s="96" t="s">
        <v>631</v>
      </c>
      <c r="G56" s="191"/>
      <c r="H56" s="191"/>
    </row>
    <row r="57" spans="1:8" ht="51" hidden="1" customHeight="1" x14ac:dyDescent="0.25">
      <c r="A57" s="143"/>
      <c r="B57" s="129"/>
      <c r="C57" s="130"/>
      <c r="D57" s="97" t="s">
        <v>575</v>
      </c>
      <c r="E57" s="92" t="s">
        <v>370</v>
      </c>
      <c r="F57" s="96" t="s">
        <v>631</v>
      </c>
      <c r="G57" s="191"/>
      <c r="H57" s="191"/>
    </row>
    <row r="58" spans="1:8" ht="89.25" hidden="1" customHeight="1" x14ac:dyDescent="0.25">
      <c r="A58" s="143"/>
      <c r="B58" s="129"/>
      <c r="C58" s="130"/>
      <c r="D58" s="97" t="s">
        <v>576</v>
      </c>
      <c r="E58" s="92" t="s">
        <v>391</v>
      </c>
      <c r="F58" s="96" t="s">
        <v>631</v>
      </c>
      <c r="G58" s="191"/>
      <c r="H58" s="191"/>
    </row>
    <row r="59" spans="1:8" ht="156.75" hidden="1" customHeight="1" x14ac:dyDescent="0.25">
      <c r="A59" s="128" t="s">
        <v>578</v>
      </c>
      <c r="B59" s="92" t="s">
        <v>395</v>
      </c>
      <c r="C59" s="97" t="s">
        <v>396</v>
      </c>
      <c r="D59" s="92" t="s">
        <v>579</v>
      </c>
      <c r="E59" s="92" t="s">
        <v>631</v>
      </c>
      <c r="F59" s="96" t="s">
        <v>400</v>
      </c>
      <c r="G59" s="53" t="s">
        <v>615</v>
      </c>
      <c r="H59" s="53" t="s">
        <v>401</v>
      </c>
    </row>
    <row r="60" spans="1:8" ht="191.25" hidden="1" customHeight="1" x14ac:dyDescent="0.25">
      <c r="A60" s="128"/>
      <c r="B60" s="92" t="s">
        <v>407</v>
      </c>
      <c r="C60" s="92" t="s">
        <v>408</v>
      </c>
      <c r="D60" s="57" t="s">
        <v>580</v>
      </c>
      <c r="E60" s="92" t="s">
        <v>631</v>
      </c>
      <c r="F60" s="96" t="s">
        <v>413</v>
      </c>
      <c r="G60" s="101" t="s">
        <v>616</v>
      </c>
      <c r="H60" s="101" t="s">
        <v>617</v>
      </c>
    </row>
    <row r="61" spans="1:8" s="99" customFormat="1" ht="19.5" hidden="1" customHeight="1" x14ac:dyDescent="0.25">
      <c r="A61" s="113" t="s">
        <v>419</v>
      </c>
      <c r="B61" s="113"/>
      <c r="C61" s="113"/>
      <c r="D61" s="113" t="s">
        <v>230</v>
      </c>
      <c r="E61" s="188" t="s">
        <v>3</v>
      </c>
      <c r="F61" s="189"/>
      <c r="G61" s="190" t="s">
        <v>4</v>
      </c>
      <c r="H61" s="190"/>
    </row>
    <row r="62" spans="1:8" s="99" customFormat="1" ht="66" hidden="1" customHeight="1" x14ac:dyDescent="0.25">
      <c r="A62" s="113"/>
      <c r="B62" s="113"/>
      <c r="C62" s="113"/>
      <c r="D62" s="113"/>
      <c r="E62" s="102" t="s">
        <v>231</v>
      </c>
      <c r="F62" s="102" t="s">
        <v>231</v>
      </c>
      <c r="G62" s="190"/>
      <c r="H62" s="190"/>
    </row>
    <row r="63" spans="1:8" s="99" customFormat="1" ht="82.5" hidden="1" customHeight="1" x14ac:dyDescent="0.25">
      <c r="A63" s="113" t="s">
        <v>13</v>
      </c>
      <c r="B63" s="121" t="s">
        <v>14</v>
      </c>
      <c r="C63" s="113" t="s">
        <v>15</v>
      </c>
      <c r="D63" s="113" t="s">
        <v>21</v>
      </c>
      <c r="E63" s="185" t="s">
        <v>23</v>
      </c>
      <c r="F63" s="185" t="s">
        <v>24</v>
      </c>
      <c r="G63" s="187" t="s">
        <v>27</v>
      </c>
      <c r="H63" s="187" t="s">
        <v>26</v>
      </c>
    </row>
    <row r="64" spans="1:8" s="99" customFormat="1" ht="19.5" hidden="1" customHeight="1" x14ac:dyDescent="0.25">
      <c r="A64" s="113"/>
      <c r="B64" s="121"/>
      <c r="C64" s="113"/>
      <c r="D64" s="113"/>
      <c r="E64" s="186"/>
      <c r="F64" s="186"/>
      <c r="G64" s="187"/>
      <c r="H64" s="187"/>
    </row>
    <row r="65" spans="1:8" s="99" customFormat="1" ht="162.75" hidden="1" customHeight="1" x14ac:dyDescent="0.25">
      <c r="A65" s="128" t="s">
        <v>582</v>
      </c>
      <c r="B65" s="129" t="s">
        <v>421</v>
      </c>
      <c r="C65" s="130" t="s">
        <v>422</v>
      </c>
      <c r="D65" s="96" t="s">
        <v>583</v>
      </c>
      <c r="E65" s="93" t="s">
        <v>631</v>
      </c>
      <c r="F65" s="96" t="s">
        <v>428</v>
      </c>
      <c r="G65" s="131" t="s">
        <v>618</v>
      </c>
      <c r="H65" s="130" t="s">
        <v>429</v>
      </c>
    </row>
    <row r="66" spans="1:8" ht="56.25" hidden="1" customHeight="1" x14ac:dyDescent="0.25">
      <c r="A66" s="128"/>
      <c r="B66" s="129"/>
      <c r="C66" s="130"/>
      <c r="D66" s="97" t="s">
        <v>586</v>
      </c>
      <c r="E66" s="92" t="s">
        <v>631</v>
      </c>
      <c r="F66" s="96" t="s">
        <v>441</v>
      </c>
      <c r="G66" s="131"/>
      <c r="H66" s="130"/>
    </row>
    <row r="67" spans="1:8" ht="127.5" hidden="1" customHeight="1" x14ac:dyDescent="0.25">
      <c r="A67" s="128"/>
      <c r="B67" s="135" t="s">
        <v>442</v>
      </c>
      <c r="C67" s="131" t="s">
        <v>443</v>
      </c>
      <c r="D67" s="5" t="s">
        <v>587</v>
      </c>
      <c r="E67" s="2" t="s">
        <v>631</v>
      </c>
      <c r="F67" s="5" t="b">
        <v>0</v>
      </c>
      <c r="G67" s="131" t="s">
        <v>619</v>
      </c>
      <c r="H67" s="130" t="s">
        <v>448</v>
      </c>
    </row>
    <row r="68" spans="1:8" ht="127.5" hidden="1" customHeight="1" x14ac:dyDescent="0.25">
      <c r="A68" s="128"/>
      <c r="B68" s="129"/>
      <c r="C68" s="131"/>
      <c r="D68" s="5" t="s">
        <v>588</v>
      </c>
      <c r="E68" s="2" t="s">
        <v>631</v>
      </c>
      <c r="F68" s="5" t="b">
        <v>0</v>
      </c>
      <c r="G68" s="131"/>
      <c r="H68" s="130"/>
    </row>
    <row r="69" spans="1:8" ht="76.5" hidden="1" customHeight="1" x14ac:dyDescent="0.25">
      <c r="A69" s="128"/>
      <c r="B69" s="92" t="s">
        <v>452</v>
      </c>
      <c r="C69" s="96" t="s">
        <v>453</v>
      </c>
      <c r="D69" s="5" t="s">
        <v>589</v>
      </c>
      <c r="E69" s="2" t="s">
        <v>631</v>
      </c>
      <c r="F69" s="5" t="b">
        <v>0</v>
      </c>
      <c r="G69" s="96" t="s">
        <v>458</v>
      </c>
      <c r="H69" s="97" t="s">
        <v>620</v>
      </c>
    </row>
    <row r="70" spans="1:8" ht="76.5" hidden="1" customHeight="1" x14ac:dyDescent="0.25">
      <c r="A70" s="128"/>
      <c r="B70" s="129" t="s">
        <v>461</v>
      </c>
      <c r="C70" s="131" t="s">
        <v>462</v>
      </c>
      <c r="D70" s="5" t="s">
        <v>590</v>
      </c>
      <c r="E70" s="2" t="s">
        <v>631</v>
      </c>
      <c r="F70" s="5" t="b">
        <v>0</v>
      </c>
      <c r="G70" s="131"/>
      <c r="H70" s="130"/>
    </row>
    <row r="71" spans="1:8" ht="51" hidden="1" customHeight="1" x14ac:dyDescent="0.25">
      <c r="A71" s="128"/>
      <c r="B71" s="129"/>
      <c r="C71" s="131"/>
      <c r="D71" s="5" t="s">
        <v>591</v>
      </c>
      <c r="E71" s="2" t="s">
        <v>631</v>
      </c>
      <c r="F71" s="5" t="b">
        <v>0</v>
      </c>
      <c r="G71" s="131"/>
      <c r="H71" s="130"/>
    </row>
    <row r="72" spans="1:8" s="99" customFormat="1" ht="26.25" hidden="1" customHeight="1" x14ac:dyDescent="0.25">
      <c r="A72" s="113" t="s">
        <v>473</v>
      </c>
      <c r="B72" s="113"/>
      <c r="C72" s="113"/>
      <c r="D72" s="113" t="s">
        <v>230</v>
      </c>
      <c r="E72" s="188" t="s">
        <v>3</v>
      </c>
      <c r="F72" s="189"/>
      <c r="G72" s="190" t="s">
        <v>4</v>
      </c>
      <c r="H72" s="190"/>
    </row>
    <row r="73" spans="1:8" s="99" customFormat="1" ht="90" hidden="1" customHeight="1" x14ac:dyDescent="0.25">
      <c r="A73" s="113"/>
      <c r="B73" s="113"/>
      <c r="C73" s="113"/>
      <c r="D73" s="113"/>
      <c r="E73" s="102" t="s">
        <v>231</v>
      </c>
      <c r="F73" s="102" t="s">
        <v>231</v>
      </c>
      <c r="G73" s="190"/>
      <c r="H73" s="190"/>
    </row>
    <row r="74" spans="1:8" s="99" customFormat="1" ht="72" hidden="1" customHeight="1" x14ac:dyDescent="0.25">
      <c r="A74" s="113" t="s">
        <v>13</v>
      </c>
      <c r="B74" s="121" t="s">
        <v>14</v>
      </c>
      <c r="C74" s="113" t="s">
        <v>15</v>
      </c>
      <c r="D74" s="113" t="s">
        <v>21</v>
      </c>
      <c r="E74" s="185" t="s">
        <v>23</v>
      </c>
      <c r="F74" s="185" t="s">
        <v>24</v>
      </c>
      <c r="G74" s="187" t="s">
        <v>27</v>
      </c>
      <c r="H74" s="187" t="s">
        <v>26</v>
      </c>
    </row>
    <row r="75" spans="1:8" s="99" customFormat="1" ht="52.5" hidden="1" customHeight="1" x14ac:dyDescent="0.25">
      <c r="A75" s="113"/>
      <c r="B75" s="121"/>
      <c r="C75" s="113"/>
      <c r="D75" s="113"/>
      <c r="E75" s="186"/>
      <c r="F75" s="186"/>
      <c r="G75" s="187"/>
      <c r="H75" s="187"/>
    </row>
    <row r="76" spans="1:8" s="99" customFormat="1" ht="408" hidden="1" customHeight="1" x14ac:dyDescent="0.25">
      <c r="A76" s="94" t="s">
        <v>592</v>
      </c>
      <c r="B76" s="93" t="s">
        <v>493</v>
      </c>
      <c r="C76" s="93" t="s">
        <v>474</v>
      </c>
      <c r="D76" s="67" t="s">
        <v>593</v>
      </c>
      <c r="E76" s="93" t="s">
        <v>478</v>
      </c>
      <c r="F76" s="96" t="s">
        <v>631</v>
      </c>
      <c r="G76" s="100" t="s">
        <v>621</v>
      </c>
      <c r="H76" s="100" t="s">
        <v>481</v>
      </c>
    </row>
    <row r="77" spans="1:8" x14ac:dyDescent="0.25">
      <c r="A77" s="103"/>
      <c r="B77" s="104"/>
      <c r="C77" s="103"/>
      <c r="D77" s="103"/>
    </row>
  </sheetData>
  <mergeCells count="117">
    <mergeCell ref="A1:H1"/>
    <mergeCell ref="A2:H2"/>
    <mergeCell ref="A7:A12"/>
    <mergeCell ref="B7:B10"/>
    <mergeCell ref="C7:C10"/>
    <mergeCell ref="G7:G10"/>
    <mergeCell ref="H7:H10"/>
    <mergeCell ref="G5:G6"/>
    <mergeCell ref="H5:H6"/>
    <mergeCell ref="E5:E6"/>
    <mergeCell ref="F5:F6"/>
    <mergeCell ref="A3:C4"/>
    <mergeCell ref="D3:D4"/>
    <mergeCell ref="E3:F3"/>
    <mergeCell ref="G3:H4"/>
    <mergeCell ref="A5:A6"/>
    <mergeCell ref="B5:B6"/>
    <mergeCell ref="C5:C6"/>
    <mergeCell ref="D5:D6"/>
    <mergeCell ref="B24:B27"/>
    <mergeCell ref="C24:C27"/>
    <mergeCell ref="G24:G27"/>
    <mergeCell ref="H24:H27"/>
    <mergeCell ref="A18:A32"/>
    <mergeCell ref="B18:B23"/>
    <mergeCell ref="B16:B17"/>
    <mergeCell ref="C16:C17"/>
    <mergeCell ref="A13:A17"/>
    <mergeCell ref="B13:B15"/>
    <mergeCell ref="C13:C14"/>
    <mergeCell ref="G13:G14"/>
    <mergeCell ref="H13:H14"/>
    <mergeCell ref="A35:A36"/>
    <mergeCell ref="B35:B36"/>
    <mergeCell ref="C35:C36"/>
    <mergeCell ref="D35:D36"/>
    <mergeCell ref="E35:E36"/>
    <mergeCell ref="F35:F36"/>
    <mergeCell ref="G35:G36"/>
    <mergeCell ref="H35:H36"/>
    <mergeCell ref="B28:B32"/>
    <mergeCell ref="A33:C34"/>
    <mergeCell ref="D33:D34"/>
    <mergeCell ref="E33:F33"/>
    <mergeCell ref="G33:H34"/>
    <mergeCell ref="A42:A43"/>
    <mergeCell ref="B42:B43"/>
    <mergeCell ref="C42:C43"/>
    <mergeCell ref="G42:G43"/>
    <mergeCell ref="H42:H43"/>
    <mergeCell ref="C40:C41"/>
    <mergeCell ref="G40:G41"/>
    <mergeCell ref="H40:H41"/>
    <mergeCell ref="A37:A41"/>
    <mergeCell ref="B37:B41"/>
    <mergeCell ref="C37:C39"/>
    <mergeCell ref="G37:G39"/>
    <mergeCell ref="H37:H39"/>
    <mergeCell ref="G46:G47"/>
    <mergeCell ref="H46:H47"/>
    <mergeCell ref="A46:A47"/>
    <mergeCell ref="B46:B47"/>
    <mergeCell ref="C46:C47"/>
    <mergeCell ref="D46:D47"/>
    <mergeCell ref="E46:E47"/>
    <mergeCell ref="F46:F47"/>
    <mergeCell ref="A44:C45"/>
    <mergeCell ref="D44:D45"/>
    <mergeCell ref="E44:F44"/>
    <mergeCell ref="G44:H45"/>
    <mergeCell ref="B53:B58"/>
    <mergeCell ref="C53:C58"/>
    <mergeCell ref="G53:G58"/>
    <mergeCell ref="H53:H58"/>
    <mergeCell ref="A48:A58"/>
    <mergeCell ref="B48:B50"/>
    <mergeCell ref="C48:C50"/>
    <mergeCell ref="G48:G50"/>
    <mergeCell ref="H48:H50"/>
    <mergeCell ref="A63:A64"/>
    <mergeCell ref="B63:B64"/>
    <mergeCell ref="C63:C64"/>
    <mergeCell ref="D63:D64"/>
    <mergeCell ref="E63:E64"/>
    <mergeCell ref="F63:F64"/>
    <mergeCell ref="G63:G64"/>
    <mergeCell ref="H63:H64"/>
    <mergeCell ref="A59:A60"/>
    <mergeCell ref="A61:C62"/>
    <mergeCell ref="D61:D62"/>
    <mergeCell ref="E61:F61"/>
    <mergeCell ref="G61:H62"/>
    <mergeCell ref="B67:B68"/>
    <mergeCell ref="C67:C68"/>
    <mergeCell ref="G67:G68"/>
    <mergeCell ref="H67:H68"/>
    <mergeCell ref="A65:A71"/>
    <mergeCell ref="B65:B66"/>
    <mergeCell ref="C65:C66"/>
    <mergeCell ref="G65:G66"/>
    <mergeCell ref="H65:H66"/>
    <mergeCell ref="B70:B71"/>
    <mergeCell ref="C70:C71"/>
    <mergeCell ref="G70:G71"/>
    <mergeCell ref="H70:H71"/>
    <mergeCell ref="F74:F75"/>
    <mergeCell ref="G74:G75"/>
    <mergeCell ref="H74:H75"/>
    <mergeCell ref="A74:A75"/>
    <mergeCell ref="B74:B75"/>
    <mergeCell ref="C74:C75"/>
    <mergeCell ref="D74:D75"/>
    <mergeCell ref="E74:E75"/>
    <mergeCell ref="A72:C73"/>
    <mergeCell ref="D72:D73"/>
    <mergeCell ref="E72:F72"/>
    <mergeCell ref="G72:H73"/>
  </mergeCells>
  <pageMargins left="0.39370078740157483" right="0" top="0" bottom="0"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724A1-2774-4D09-84D2-5F1C7381855B}">
  <dimension ref="A1:H14"/>
  <sheetViews>
    <sheetView zoomScale="85" zoomScaleNormal="85" workbookViewId="0">
      <selection sqref="A1:H13"/>
    </sheetView>
  </sheetViews>
  <sheetFormatPr baseColWidth="10" defaultRowHeight="14.25" x14ac:dyDescent="0.25"/>
  <cols>
    <col min="1" max="1" width="17.5703125" style="1" customWidth="1"/>
    <col min="2" max="2" width="16.42578125" style="75" customWidth="1"/>
    <col min="3" max="3" width="27.28515625" style="1" customWidth="1"/>
    <col min="4" max="4" width="34.7109375" style="1" customWidth="1"/>
    <col min="5" max="6" width="24.85546875" style="1" customWidth="1"/>
    <col min="7" max="7" width="51.85546875" style="1" customWidth="1"/>
    <col min="8" max="8" width="49.7109375" style="1" customWidth="1"/>
    <col min="9" max="16384" width="11.42578125" style="1"/>
  </cols>
  <sheetData>
    <row r="1" spans="1:8" ht="68.25" customHeight="1" x14ac:dyDescent="0.25">
      <c r="A1" s="198" t="s">
        <v>599</v>
      </c>
      <c r="B1" s="198"/>
      <c r="C1" s="198"/>
      <c r="D1" s="198"/>
      <c r="E1" s="198"/>
      <c r="F1" s="198"/>
      <c r="G1" s="198"/>
      <c r="H1" s="198"/>
    </row>
    <row r="2" spans="1:8" ht="19.5" x14ac:dyDescent="0.25">
      <c r="A2" s="198" t="s">
        <v>3</v>
      </c>
      <c r="B2" s="198"/>
      <c r="C2" s="198"/>
      <c r="D2" s="198"/>
      <c r="E2" s="198"/>
      <c r="F2" s="198"/>
      <c r="G2" s="198"/>
      <c r="H2" s="198"/>
    </row>
    <row r="3" spans="1:8" s="59" customFormat="1" ht="26.25" customHeight="1" x14ac:dyDescent="0.25">
      <c r="A3" s="112" t="s">
        <v>227</v>
      </c>
      <c r="B3" s="112"/>
      <c r="C3" s="112"/>
      <c r="D3" s="112" t="s">
        <v>230</v>
      </c>
      <c r="E3" s="199" t="s">
        <v>3</v>
      </c>
      <c r="F3" s="199"/>
      <c r="G3" s="200" t="s">
        <v>4</v>
      </c>
      <c r="H3" s="200"/>
    </row>
    <row r="4" spans="1:8" s="59" customFormat="1" ht="20.25" customHeight="1" x14ac:dyDescent="0.25">
      <c r="A4" s="112"/>
      <c r="B4" s="112"/>
      <c r="C4" s="112"/>
      <c r="D4" s="112"/>
      <c r="E4" s="98" t="s">
        <v>635</v>
      </c>
      <c r="F4" s="98" t="s">
        <v>636</v>
      </c>
      <c r="G4" s="200"/>
      <c r="H4" s="200"/>
    </row>
    <row r="5" spans="1:8" s="59" customFormat="1" ht="21" customHeight="1" x14ac:dyDescent="0.25">
      <c r="A5" s="112" t="s">
        <v>13</v>
      </c>
      <c r="B5" s="112" t="s">
        <v>14</v>
      </c>
      <c r="C5" s="112" t="s">
        <v>15</v>
      </c>
      <c r="D5" s="112" t="s">
        <v>21</v>
      </c>
      <c r="E5" s="112" t="s">
        <v>633</v>
      </c>
      <c r="F5" s="112" t="s">
        <v>634</v>
      </c>
      <c r="G5" s="112" t="s">
        <v>25</v>
      </c>
      <c r="H5" s="112" t="s">
        <v>26</v>
      </c>
    </row>
    <row r="6" spans="1:8" s="59" customFormat="1" ht="19.5" customHeight="1" x14ac:dyDescent="0.25">
      <c r="A6" s="112"/>
      <c r="B6" s="112"/>
      <c r="C6" s="112"/>
      <c r="D6" s="112"/>
      <c r="E6" s="112"/>
      <c r="F6" s="112"/>
      <c r="G6" s="112"/>
      <c r="H6" s="112"/>
    </row>
    <row r="7" spans="1:8" ht="76.5" customHeight="1" x14ac:dyDescent="0.25">
      <c r="A7" s="128" t="s">
        <v>545</v>
      </c>
      <c r="B7" s="129" t="s">
        <v>237</v>
      </c>
      <c r="C7" s="129" t="s">
        <v>238</v>
      </c>
      <c r="D7" s="92" t="s">
        <v>547</v>
      </c>
      <c r="E7" s="92" t="s">
        <v>631</v>
      </c>
      <c r="F7" s="96" t="s">
        <v>245</v>
      </c>
      <c r="G7" s="193" t="s">
        <v>623</v>
      </c>
      <c r="H7" s="194" t="s">
        <v>624</v>
      </c>
    </row>
    <row r="8" spans="1:8" ht="51" customHeight="1" x14ac:dyDescent="0.25">
      <c r="A8" s="128"/>
      <c r="B8" s="129"/>
      <c r="C8" s="129"/>
      <c r="D8" s="92" t="s">
        <v>550</v>
      </c>
      <c r="E8" s="92" t="s">
        <v>260</v>
      </c>
      <c r="F8" s="96" t="s">
        <v>631</v>
      </c>
      <c r="G8" s="193"/>
      <c r="H8" s="194"/>
    </row>
    <row r="9" spans="1:8" ht="105.75" customHeight="1" x14ac:dyDescent="0.25">
      <c r="A9" s="128"/>
      <c r="B9" s="129"/>
      <c r="C9" s="129"/>
      <c r="D9" s="92" t="s">
        <v>551</v>
      </c>
      <c r="E9" s="92" t="s">
        <v>266</v>
      </c>
      <c r="F9" s="96" t="s">
        <v>631</v>
      </c>
      <c r="G9" s="193"/>
      <c r="H9" s="194"/>
    </row>
    <row r="10" spans="1:8" ht="51" customHeight="1" x14ac:dyDescent="0.25">
      <c r="A10" s="128"/>
      <c r="B10" s="129"/>
      <c r="C10" s="129" t="s">
        <v>269</v>
      </c>
      <c r="D10" s="92" t="s">
        <v>552</v>
      </c>
      <c r="E10" s="92" t="s">
        <v>631</v>
      </c>
      <c r="F10" s="96" t="s">
        <v>273</v>
      </c>
      <c r="G10" s="193" t="s">
        <v>625</v>
      </c>
      <c r="H10" s="194" t="s">
        <v>274</v>
      </c>
    </row>
    <row r="11" spans="1:8" ht="176.25" customHeight="1" x14ac:dyDescent="0.25">
      <c r="A11" s="128"/>
      <c r="B11" s="129"/>
      <c r="C11" s="129"/>
      <c r="D11" s="92" t="s">
        <v>554</v>
      </c>
      <c r="E11" s="92" t="s">
        <v>631</v>
      </c>
      <c r="F11" s="96" t="s">
        <v>288</v>
      </c>
      <c r="G11" s="193"/>
      <c r="H11" s="194"/>
    </row>
    <row r="12" spans="1:8" ht="102" customHeight="1" x14ac:dyDescent="0.25">
      <c r="A12" s="128" t="s">
        <v>555</v>
      </c>
      <c r="B12" s="129" t="s">
        <v>290</v>
      </c>
      <c r="C12" s="129" t="s">
        <v>291</v>
      </c>
      <c r="D12" s="92" t="s">
        <v>556</v>
      </c>
      <c r="E12" s="92" t="s">
        <v>297</v>
      </c>
      <c r="F12" s="96" t="s">
        <v>631</v>
      </c>
      <c r="G12" s="193" t="s">
        <v>626</v>
      </c>
      <c r="H12" s="194" t="s">
        <v>627</v>
      </c>
    </row>
    <row r="13" spans="1:8" ht="281.25" customHeight="1" x14ac:dyDescent="0.25">
      <c r="A13" s="128"/>
      <c r="B13" s="129"/>
      <c r="C13" s="129"/>
      <c r="D13" s="92" t="s">
        <v>559</v>
      </c>
      <c r="E13" s="92" t="s">
        <v>631</v>
      </c>
      <c r="F13" s="96" t="s">
        <v>632</v>
      </c>
      <c r="G13" s="193"/>
      <c r="H13" s="194"/>
    </row>
    <row r="14" spans="1:8" ht="15" x14ac:dyDescent="0.25">
      <c r="A14" s="71"/>
      <c r="B14" s="72"/>
      <c r="C14" s="71"/>
      <c r="D14" s="71"/>
      <c r="E14" s="73"/>
      <c r="F14" s="73"/>
      <c r="G14" s="73"/>
      <c r="H14" s="73"/>
    </row>
  </sheetData>
  <mergeCells count="27">
    <mergeCell ref="A1:H1"/>
    <mergeCell ref="A2:H2"/>
    <mergeCell ref="F5:F6"/>
    <mergeCell ref="G5:G6"/>
    <mergeCell ref="H5:H6"/>
    <mergeCell ref="A3:C4"/>
    <mergeCell ref="D3:D4"/>
    <mergeCell ref="E3:F3"/>
    <mergeCell ref="G3:H4"/>
    <mergeCell ref="A5:A6"/>
    <mergeCell ref="B5:B6"/>
    <mergeCell ref="C5:C6"/>
    <mergeCell ref="D5:D6"/>
    <mergeCell ref="E5:E6"/>
    <mergeCell ref="C10:C11"/>
    <mergeCell ref="G10:G11"/>
    <mergeCell ref="H10:H11"/>
    <mergeCell ref="A7:A11"/>
    <mergeCell ref="B7:B11"/>
    <mergeCell ref="C7:C9"/>
    <mergeCell ref="G7:G9"/>
    <mergeCell ref="H7:H9"/>
    <mergeCell ref="A12:A13"/>
    <mergeCell ref="B12:B13"/>
    <mergeCell ref="C12:C13"/>
    <mergeCell ref="G12:G13"/>
    <mergeCell ref="H12:H13"/>
  </mergeCells>
  <pageMargins left="0.19685039370078741" right="0" top="0" bottom="0" header="0" footer="0"/>
  <pageSetup scale="5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BC4C0-E643-46FE-8E7D-5BF1E33921C3}">
  <dimension ref="A1:H19"/>
  <sheetViews>
    <sheetView zoomScale="85" zoomScaleNormal="85" workbookViewId="0">
      <selection sqref="A1:H19"/>
    </sheetView>
  </sheetViews>
  <sheetFormatPr baseColWidth="10" defaultRowHeight="14.25" x14ac:dyDescent="0.25"/>
  <cols>
    <col min="1" max="1" width="17.5703125" style="1" customWidth="1"/>
    <col min="2" max="2" width="16.42578125" style="75" customWidth="1"/>
    <col min="3" max="3" width="27.28515625" style="1" customWidth="1"/>
    <col min="4" max="4" width="34.7109375" style="1" customWidth="1"/>
    <col min="5" max="6" width="24.85546875" style="1" customWidth="1"/>
    <col min="7" max="7" width="51.85546875" style="1" customWidth="1"/>
    <col min="8" max="8" width="49.7109375" style="1" customWidth="1"/>
    <col min="9" max="16384" width="11.42578125" style="1"/>
  </cols>
  <sheetData>
    <row r="1" spans="1:8" ht="67.5" customHeight="1" x14ac:dyDescent="0.25">
      <c r="A1" s="198" t="s">
        <v>599</v>
      </c>
      <c r="B1" s="198"/>
      <c r="C1" s="198"/>
      <c r="D1" s="198"/>
      <c r="E1" s="198"/>
      <c r="F1" s="198"/>
      <c r="G1" s="198"/>
      <c r="H1" s="198"/>
    </row>
    <row r="2" spans="1:8" ht="19.5" x14ac:dyDescent="0.25">
      <c r="A2" s="198" t="s">
        <v>3</v>
      </c>
      <c r="B2" s="198"/>
      <c r="C2" s="198"/>
      <c r="D2" s="198"/>
      <c r="E2" s="198"/>
      <c r="F2" s="198"/>
      <c r="G2" s="198"/>
      <c r="H2" s="198"/>
    </row>
    <row r="3" spans="1:8" s="59" customFormat="1" ht="19.5" customHeight="1" x14ac:dyDescent="0.25">
      <c r="A3" s="112" t="s">
        <v>312</v>
      </c>
      <c r="B3" s="112"/>
      <c r="C3" s="112"/>
      <c r="D3" s="112" t="s">
        <v>230</v>
      </c>
      <c r="E3" s="199" t="s">
        <v>3</v>
      </c>
      <c r="F3" s="199"/>
      <c r="G3" s="200" t="s">
        <v>4</v>
      </c>
      <c r="H3" s="200"/>
    </row>
    <row r="4" spans="1:8" s="59" customFormat="1" ht="15" x14ac:dyDescent="0.25">
      <c r="A4" s="112"/>
      <c r="B4" s="112"/>
      <c r="C4" s="112"/>
      <c r="D4" s="112"/>
      <c r="E4" s="98" t="s">
        <v>635</v>
      </c>
      <c r="F4" s="98" t="s">
        <v>636</v>
      </c>
      <c r="G4" s="200"/>
      <c r="H4" s="200"/>
    </row>
    <row r="5" spans="1:8" s="59" customFormat="1" ht="30.75" customHeight="1" x14ac:dyDescent="0.25">
      <c r="A5" s="112" t="s">
        <v>13</v>
      </c>
      <c r="B5" s="112" t="s">
        <v>14</v>
      </c>
      <c r="C5" s="112" t="s">
        <v>15</v>
      </c>
      <c r="D5" s="112" t="s">
        <v>21</v>
      </c>
      <c r="E5" s="112" t="s">
        <v>633</v>
      </c>
      <c r="F5" s="112" t="s">
        <v>634</v>
      </c>
      <c r="G5" s="112" t="s">
        <v>25</v>
      </c>
      <c r="H5" s="112" t="s">
        <v>26</v>
      </c>
    </row>
    <row r="6" spans="1:8" s="59" customFormat="1" ht="11.25" customHeight="1" x14ac:dyDescent="0.25">
      <c r="A6" s="112"/>
      <c r="B6" s="112"/>
      <c r="C6" s="112"/>
      <c r="D6" s="112"/>
      <c r="E6" s="112"/>
      <c r="F6" s="112"/>
      <c r="G6" s="112"/>
      <c r="H6" s="112"/>
    </row>
    <row r="7" spans="1:8" ht="51" customHeight="1" x14ac:dyDescent="0.25">
      <c r="A7" s="143" t="s">
        <v>561</v>
      </c>
      <c r="B7" s="129" t="s">
        <v>314</v>
      </c>
      <c r="C7" s="130" t="s">
        <v>315</v>
      </c>
      <c r="D7" s="97" t="s">
        <v>562</v>
      </c>
      <c r="E7" s="92" t="s">
        <v>631</v>
      </c>
      <c r="F7" s="96" t="s">
        <v>320</v>
      </c>
      <c r="G7" s="192" t="s">
        <v>628</v>
      </c>
      <c r="H7" s="192" t="s">
        <v>321</v>
      </c>
    </row>
    <row r="8" spans="1:8" ht="63.75" customHeight="1" x14ac:dyDescent="0.25">
      <c r="A8" s="143"/>
      <c r="B8" s="129"/>
      <c r="C8" s="130"/>
      <c r="D8" s="97" t="s">
        <v>564</v>
      </c>
      <c r="E8" s="92" t="s">
        <v>631</v>
      </c>
      <c r="F8" s="96" t="s">
        <v>332</v>
      </c>
      <c r="G8" s="192"/>
      <c r="H8" s="192"/>
    </row>
    <row r="9" spans="1:8" ht="76.5" customHeight="1" x14ac:dyDescent="0.25">
      <c r="A9" s="143"/>
      <c r="B9" s="129"/>
      <c r="C9" s="130"/>
      <c r="D9" s="97" t="s">
        <v>565</v>
      </c>
      <c r="E9" s="92" t="s">
        <v>335</v>
      </c>
      <c r="F9" s="96" t="s">
        <v>631</v>
      </c>
      <c r="G9" s="192"/>
      <c r="H9" s="192"/>
    </row>
    <row r="10" spans="1:8" ht="127.5" x14ac:dyDescent="0.25">
      <c r="A10" s="143"/>
      <c r="B10" s="92" t="s">
        <v>337</v>
      </c>
      <c r="C10" s="97" t="s">
        <v>338</v>
      </c>
      <c r="D10" s="53" t="s">
        <v>566</v>
      </c>
      <c r="E10" s="92" t="s">
        <v>631</v>
      </c>
      <c r="F10" s="96" t="s">
        <v>342</v>
      </c>
      <c r="G10" s="53" t="s">
        <v>343</v>
      </c>
      <c r="H10" s="53" t="s">
        <v>344</v>
      </c>
    </row>
    <row r="11" spans="1:8" ht="178.5" x14ac:dyDescent="0.25">
      <c r="A11" s="143"/>
      <c r="B11" s="92" t="s">
        <v>351</v>
      </c>
      <c r="C11" s="97" t="s">
        <v>352</v>
      </c>
      <c r="D11" s="97" t="s">
        <v>568</v>
      </c>
      <c r="E11" s="92" t="s">
        <v>631</v>
      </c>
      <c r="F11" s="96" t="s">
        <v>357</v>
      </c>
      <c r="G11" s="53" t="s">
        <v>358</v>
      </c>
      <c r="H11" s="53" t="s">
        <v>629</v>
      </c>
    </row>
    <row r="12" spans="1:8" ht="25.5" customHeight="1" x14ac:dyDescent="0.25">
      <c r="A12" s="143"/>
      <c r="B12" s="129" t="s">
        <v>365</v>
      </c>
      <c r="C12" s="130" t="s">
        <v>366</v>
      </c>
      <c r="D12" s="97" t="s">
        <v>570</v>
      </c>
      <c r="E12" s="92" t="s">
        <v>370</v>
      </c>
      <c r="F12" s="96" t="s">
        <v>631</v>
      </c>
      <c r="G12" s="191" t="s">
        <v>614</v>
      </c>
      <c r="H12" s="191" t="s">
        <v>630</v>
      </c>
    </row>
    <row r="13" spans="1:8" ht="63.75" customHeight="1" x14ac:dyDescent="0.25">
      <c r="A13" s="143"/>
      <c r="B13" s="129"/>
      <c r="C13" s="130"/>
      <c r="D13" s="53" t="s">
        <v>572</v>
      </c>
      <c r="E13" s="92" t="s">
        <v>631</v>
      </c>
      <c r="F13" s="96" t="s">
        <v>385</v>
      </c>
      <c r="G13" s="191"/>
      <c r="H13" s="191"/>
    </row>
    <row r="14" spans="1:8" ht="38.25" x14ac:dyDescent="0.25">
      <c r="A14" s="143"/>
      <c r="B14" s="129"/>
      <c r="C14" s="130"/>
      <c r="D14" s="97" t="s">
        <v>573</v>
      </c>
      <c r="E14" s="92" t="s">
        <v>631</v>
      </c>
      <c r="F14" s="96" t="s">
        <v>389</v>
      </c>
      <c r="G14" s="191"/>
      <c r="H14" s="191"/>
    </row>
    <row r="15" spans="1:8" ht="25.5" x14ac:dyDescent="0.25">
      <c r="A15" s="143"/>
      <c r="B15" s="129"/>
      <c r="C15" s="130"/>
      <c r="D15" s="97" t="s">
        <v>574</v>
      </c>
      <c r="E15" s="92" t="s">
        <v>370</v>
      </c>
      <c r="F15" s="96" t="s">
        <v>631</v>
      </c>
      <c r="G15" s="191"/>
      <c r="H15" s="191"/>
    </row>
    <row r="16" spans="1:8" ht="51" x14ac:dyDescent="0.25">
      <c r="A16" s="143"/>
      <c r="B16" s="129"/>
      <c r="C16" s="130"/>
      <c r="D16" s="97" t="s">
        <v>575</v>
      </c>
      <c r="E16" s="92" t="s">
        <v>370</v>
      </c>
      <c r="F16" s="96" t="s">
        <v>631</v>
      </c>
      <c r="G16" s="191"/>
      <c r="H16" s="191"/>
    </row>
    <row r="17" spans="1:8" ht="89.25" customHeight="1" x14ac:dyDescent="0.25">
      <c r="A17" s="143"/>
      <c r="B17" s="129"/>
      <c r="C17" s="130"/>
      <c r="D17" s="97" t="s">
        <v>576</v>
      </c>
      <c r="E17" s="92" t="s">
        <v>391</v>
      </c>
      <c r="F17" s="96" t="s">
        <v>631</v>
      </c>
      <c r="G17" s="191"/>
      <c r="H17" s="191"/>
    </row>
    <row r="18" spans="1:8" ht="140.25" x14ac:dyDescent="0.25">
      <c r="A18" s="128" t="s">
        <v>578</v>
      </c>
      <c r="B18" s="92" t="s">
        <v>395</v>
      </c>
      <c r="C18" s="97" t="s">
        <v>396</v>
      </c>
      <c r="D18" s="92" t="s">
        <v>579</v>
      </c>
      <c r="E18" s="92" t="s">
        <v>631</v>
      </c>
      <c r="F18" s="96" t="s">
        <v>400</v>
      </c>
      <c r="G18" s="53" t="s">
        <v>615</v>
      </c>
      <c r="H18" s="53" t="s">
        <v>401</v>
      </c>
    </row>
    <row r="19" spans="1:8" ht="191.25" x14ac:dyDescent="0.25">
      <c r="A19" s="128"/>
      <c r="B19" s="92" t="s">
        <v>407</v>
      </c>
      <c r="C19" s="92" t="s">
        <v>408</v>
      </c>
      <c r="D19" s="57" t="s">
        <v>580</v>
      </c>
      <c r="E19" s="92" t="s">
        <v>631</v>
      </c>
      <c r="F19" s="96" t="s">
        <v>413</v>
      </c>
      <c r="G19" s="101" t="s">
        <v>616</v>
      </c>
      <c r="H19" s="101" t="s">
        <v>617</v>
      </c>
    </row>
  </sheetData>
  <mergeCells count="24">
    <mergeCell ref="A3:C4"/>
    <mergeCell ref="D3:D4"/>
    <mergeCell ref="E3:F3"/>
    <mergeCell ref="G3:H4"/>
    <mergeCell ref="A1:H1"/>
    <mergeCell ref="A2:H2"/>
    <mergeCell ref="G5:G6"/>
    <mergeCell ref="H5:H6"/>
    <mergeCell ref="A5:A6"/>
    <mergeCell ref="B5:B6"/>
    <mergeCell ref="C5:C6"/>
    <mergeCell ref="D5:D6"/>
    <mergeCell ref="E5:E6"/>
    <mergeCell ref="F5:F6"/>
    <mergeCell ref="A18:A19"/>
    <mergeCell ref="B12:B17"/>
    <mergeCell ref="C12:C17"/>
    <mergeCell ref="G12:G17"/>
    <mergeCell ref="H12:H17"/>
    <mergeCell ref="A7:A17"/>
    <mergeCell ref="B7:B9"/>
    <mergeCell ref="C7:C9"/>
    <mergeCell ref="G7:G9"/>
    <mergeCell ref="H7:H9"/>
  </mergeCells>
  <pageMargins left="0.39370078740157483" right="0" top="0" bottom="0" header="0" footer="0"/>
  <pageSetup scale="5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EBC3E-82ED-4B87-BB23-CE6C870A0568}">
  <dimension ref="A1:H14"/>
  <sheetViews>
    <sheetView zoomScale="85" zoomScaleNormal="85" workbookViewId="0">
      <selection sqref="A1:H13"/>
    </sheetView>
  </sheetViews>
  <sheetFormatPr baseColWidth="10" defaultRowHeight="14.25" x14ac:dyDescent="0.25"/>
  <cols>
    <col min="1" max="1" width="17.5703125" style="1" customWidth="1"/>
    <col min="2" max="2" width="16.42578125" style="75" customWidth="1"/>
    <col min="3" max="3" width="27.28515625" style="1" customWidth="1"/>
    <col min="4" max="4" width="34.7109375" style="1" customWidth="1"/>
    <col min="5" max="6" width="24.85546875" style="1" customWidth="1"/>
    <col min="7" max="7" width="51.85546875" style="1" customWidth="1"/>
    <col min="8" max="8" width="49.7109375" style="1" customWidth="1"/>
    <col min="9" max="16384" width="11.42578125" style="1"/>
  </cols>
  <sheetData>
    <row r="1" spans="1:8" ht="65.25" customHeight="1" x14ac:dyDescent="0.25">
      <c r="A1" s="198" t="s">
        <v>599</v>
      </c>
      <c r="B1" s="198"/>
      <c r="C1" s="198"/>
      <c r="D1" s="198"/>
      <c r="E1" s="198"/>
      <c r="F1" s="198"/>
      <c r="G1" s="198"/>
      <c r="H1" s="198"/>
    </row>
    <row r="2" spans="1:8" ht="19.5" x14ac:dyDescent="0.25">
      <c r="A2" s="198" t="s">
        <v>3</v>
      </c>
      <c r="B2" s="198"/>
      <c r="C2" s="198"/>
      <c r="D2" s="198"/>
      <c r="E2" s="198"/>
      <c r="F2" s="198"/>
      <c r="G2" s="198"/>
      <c r="H2" s="198"/>
    </row>
    <row r="3" spans="1:8" s="59" customFormat="1" ht="19.5" customHeight="1" x14ac:dyDescent="0.25">
      <c r="A3" s="112" t="s">
        <v>419</v>
      </c>
      <c r="B3" s="112"/>
      <c r="C3" s="112"/>
      <c r="D3" s="112" t="s">
        <v>230</v>
      </c>
      <c r="E3" s="199" t="s">
        <v>3</v>
      </c>
      <c r="F3" s="199"/>
      <c r="G3" s="200" t="s">
        <v>4</v>
      </c>
      <c r="H3" s="200"/>
    </row>
    <row r="4" spans="1:8" s="59" customFormat="1" ht="32.25" customHeight="1" x14ac:dyDescent="0.25">
      <c r="A4" s="112"/>
      <c r="B4" s="112"/>
      <c r="C4" s="112"/>
      <c r="D4" s="112"/>
      <c r="E4" s="98" t="s">
        <v>635</v>
      </c>
      <c r="F4" s="98" t="s">
        <v>636</v>
      </c>
      <c r="G4" s="200"/>
      <c r="H4" s="200"/>
    </row>
    <row r="5" spans="1:8" s="59" customFormat="1" ht="29.25" customHeight="1" x14ac:dyDescent="0.25">
      <c r="A5" s="112" t="s">
        <v>13</v>
      </c>
      <c r="B5" s="112" t="s">
        <v>14</v>
      </c>
      <c r="C5" s="112" t="s">
        <v>15</v>
      </c>
      <c r="D5" s="112" t="s">
        <v>21</v>
      </c>
      <c r="E5" s="112" t="s">
        <v>633</v>
      </c>
      <c r="F5" s="112" t="s">
        <v>634</v>
      </c>
      <c r="G5" s="112" t="s">
        <v>25</v>
      </c>
      <c r="H5" s="112" t="s">
        <v>26</v>
      </c>
    </row>
    <row r="6" spans="1:8" s="59" customFormat="1" ht="14.25" customHeight="1" x14ac:dyDescent="0.25">
      <c r="A6" s="112"/>
      <c r="B6" s="112"/>
      <c r="C6" s="112"/>
      <c r="D6" s="112"/>
      <c r="E6" s="112"/>
      <c r="F6" s="112"/>
      <c r="G6" s="112"/>
      <c r="H6" s="112"/>
    </row>
    <row r="7" spans="1:8" s="59" customFormat="1" ht="162.75" customHeight="1" x14ac:dyDescent="0.25">
      <c r="A7" s="128" t="s">
        <v>582</v>
      </c>
      <c r="B7" s="129" t="s">
        <v>421</v>
      </c>
      <c r="C7" s="130" t="s">
        <v>422</v>
      </c>
      <c r="D7" s="96" t="s">
        <v>583</v>
      </c>
      <c r="E7" s="93" t="s">
        <v>631</v>
      </c>
      <c r="F7" s="96" t="s">
        <v>428</v>
      </c>
      <c r="G7" s="131" t="s">
        <v>618</v>
      </c>
      <c r="H7" s="130" t="s">
        <v>429</v>
      </c>
    </row>
    <row r="8" spans="1:8" ht="56.25" customHeight="1" x14ac:dyDescent="0.25">
      <c r="A8" s="128"/>
      <c r="B8" s="129"/>
      <c r="C8" s="130"/>
      <c r="D8" s="97" t="s">
        <v>586</v>
      </c>
      <c r="E8" s="92" t="s">
        <v>631</v>
      </c>
      <c r="F8" s="96" t="s">
        <v>441</v>
      </c>
      <c r="G8" s="131"/>
      <c r="H8" s="130"/>
    </row>
    <row r="9" spans="1:8" ht="38.25" x14ac:dyDescent="0.25">
      <c r="A9" s="128"/>
      <c r="B9" s="135" t="s">
        <v>442</v>
      </c>
      <c r="C9" s="131" t="s">
        <v>443</v>
      </c>
      <c r="D9" s="5" t="s">
        <v>587</v>
      </c>
      <c r="E9" s="2" t="s">
        <v>631</v>
      </c>
      <c r="F9" s="5" t="b">
        <v>0</v>
      </c>
      <c r="G9" s="131" t="s">
        <v>619</v>
      </c>
      <c r="H9" s="130" t="s">
        <v>448</v>
      </c>
    </row>
    <row r="10" spans="1:8" ht="51" x14ac:dyDescent="0.25">
      <c r="A10" s="128"/>
      <c r="B10" s="129"/>
      <c r="C10" s="131"/>
      <c r="D10" s="5" t="s">
        <v>588</v>
      </c>
      <c r="E10" s="2" t="s">
        <v>631</v>
      </c>
      <c r="F10" s="5" t="b">
        <v>0</v>
      </c>
      <c r="G10" s="131"/>
      <c r="H10" s="130"/>
    </row>
    <row r="11" spans="1:8" ht="76.5" x14ac:dyDescent="0.25">
      <c r="A11" s="128"/>
      <c r="B11" s="92" t="s">
        <v>452</v>
      </c>
      <c r="C11" s="96" t="s">
        <v>453</v>
      </c>
      <c r="D11" s="5" t="s">
        <v>589</v>
      </c>
      <c r="E11" s="2" t="s">
        <v>631</v>
      </c>
      <c r="F11" s="5" t="b">
        <v>0</v>
      </c>
      <c r="G11" s="96" t="s">
        <v>458</v>
      </c>
      <c r="H11" s="97" t="s">
        <v>620</v>
      </c>
    </row>
    <row r="12" spans="1:8" ht="38.25" x14ac:dyDescent="0.25">
      <c r="A12" s="128"/>
      <c r="B12" s="129" t="s">
        <v>461</v>
      </c>
      <c r="C12" s="131" t="s">
        <v>462</v>
      </c>
      <c r="D12" s="5" t="s">
        <v>590</v>
      </c>
      <c r="E12" s="2" t="s">
        <v>631</v>
      </c>
      <c r="F12" s="5" t="b">
        <v>0</v>
      </c>
      <c r="G12" s="131"/>
      <c r="H12" s="130"/>
    </row>
    <row r="13" spans="1:8" ht="91.5" customHeight="1" x14ac:dyDescent="0.25">
      <c r="A13" s="128"/>
      <c r="B13" s="129"/>
      <c r="C13" s="131"/>
      <c r="D13" s="5" t="s">
        <v>591</v>
      </c>
      <c r="E13" s="2" t="s">
        <v>631</v>
      </c>
      <c r="F13" s="5" t="b">
        <v>0</v>
      </c>
      <c r="G13" s="131"/>
      <c r="H13" s="130"/>
    </row>
    <row r="14" spans="1:8" ht="15" x14ac:dyDescent="0.25">
      <c r="A14" s="71"/>
      <c r="B14" s="72"/>
      <c r="C14" s="71"/>
      <c r="D14" s="71"/>
      <c r="E14" s="73"/>
      <c r="F14" s="73"/>
      <c r="G14" s="73"/>
      <c r="H14" s="73"/>
    </row>
  </sheetData>
  <mergeCells count="27">
    <mergeCell ref="A1:H1"/>
    <mergeCell ref="A2:H2"/>
    <mergeCell ref="F5:F6"/>
    <mergeCell ref="G5:G6"/>
    <mergeCell ref="H5:H6"/>
    <mergeCell ref="A3:C4"/>
    <mergeCell ref="D3:D4"/>
    <mergeCell ref="E3:F3"/>
    <mergeCell ref="G3:H4"/>
    <mergeCell ref="A5:A6"/>
    <mergeCell ref="B5:B6"/>
    <mergeCell ref="C5:C6"/>
    <mergeCell ref="D5:D6"/>
    <mergeCell ref="E5:E6"/>
    <mergeCell ref="A7:A13"/>
    <mergeCell ref="B7:B8"/>
    <mergeCell ref="C7:C8"/>
    <mergeCell ref="G7:G8"/>
    <mergeCell ref="H7:H8"/>
    <mergeCell ref="B12:B13"/>
    <mergeCell ref="C12:C13"/>
    <mergeCell ref="G12:G13"/>
    <mergeCell ref="H12:H13"/>
    <mergeCell ref="B9:B10"/>
    <mergeCell ref="C9:C10"/>
    <mergeCell ref="G9:G10"/>
    <mergeCell ref="H9:H10"/>
  </mergeCells>
  <pageMargins left="0.39370078740157483" right="0" top="0" bottom="0" header="0" footer="0"/>
  <pageSetup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969EE-7E98-401B-B17B-67C1519CDC69}">
  <dimension ref="A1:H8"/>
  <sheetViews>
    <sheetView zoomScale="85" zoomScaleNormal="85" workbookViewId="0">
      <selection activeCell="E12" sqref="E12"/>
    </sheetView>
  </sheetViews>
  <sheetFormatPr baseColWidth="10" defaultRowHeight="14.25" x14ac:dyDescent="0.25"/>
  <cols>
    <col min="1" max="1" width="17.5703125" style="1" customWidth="1"/>
    <col min="2" max="2" width="16.42578125" style="75" customWidth="1"/>
    <col min="3" max="3" width="27.28515625" style="1" customWidth="1"/>
    <col min="4" max="4" width="34.7109375" style="1" customWidth="1"/>
    <col min="5" max="6" width="24.85546875" style="1" customWidth="1"/>
    <col min="7" max="7" width="51.85546875" style="1" customWidth="1"/>
    <col min="8" max="8" width="49.7109375" style="1" customWidth="1"/>
    <col min="9" max="16384" width="11.42578125" style="1"/>
  </cols>
  <sheetData>
    <row r="1" spans="1:8" ht="66" customHeight="1" x14ac:dyDescent="0.25">
      <c r="A1" s="198" t="s">
        <v>599</v>
      </c>
      <c r="B1" s="198"/>
      <c r="C1" s="198"/>
      <c r="D1" s="198"/>
      <c r="E1" s="198"/>
      <c r="F1" s="198"/>
      <c r="G1" s="198"/>
      <c r="H1" s="198"/>
    </row>
    <row r="2" spans="1:8" ht="19.5" x14ac:dyDescent="0.25">
      <c r="A2" s="198" t="s">
        <v>3</v>
      </c>
      <c r="B2" s="198"/>
      <c r="C2" s="198"/>
      <c r="D2" s="198"/>
      <c r="E2" s="198"/>
      <c r="F2" s="198"/>
      <c r="G2" s="198"/>
      <c r="H2" s="198"/>
    </row>
    <row r="3" spans="1:8" s="59" customFormat="1" ht="26.25" customHeight="1" x14ac:dyDescent="0.25">
      <c r="A3" s="112" t="s">
        <v>473</v>
      </c>
      <c r="B3" s="112"/>
      <c r="C3" s="112"/>
      <c r="D3" s="112" t="s">
        <v>230</v>
      </c>
      <c r="E3" s="199" t="s">
        <v>3</v>
      </c>
      <c r="F3" s="199"/>
      <c r="G3" s="200" t="s">
        <v>4</v>
      </c>
      <c r="H3" s="200"/>
    </row>
    <row r="4" spans="1:8" s="59" customFormat="1" ht="24" customHeight="1" x14ac:dyDescent="0.25">
      <c r="A4" s="112"/>
      <c r="B4" s="112"/>
      <c r="C4" s="112"/>
      <c r="D4" s="112"/>
      <c r="E4" s="98" t="s">
        <v>635</v>
      </c>
      <c r="F4" s="98" t="s">
        <v>636</v>
      </c>
      <c r="G4" s="200"/>
      <c r="H4" s="200"/>
    </row>
    <row r="5" spans="1:8" s="59" customFormat="1" ht="25.5" customHeight="1" x14ac:dyDescent="0.25">
      <c r="A5" s="112" t="s">
        <v>13</v>
      </c>
      <c r="B5" s="112" t="s">
        <v>14</v>
      </c>
      <c r="C5" s="112" t="s">
        <v>15</v>
      </c>
      <c r="D5" s="112" t="s">
        <v>21</v>
      </c>
      <c r="E5" s="112" t="s">
        <v>633</v>
      </c>
      <c r="F5" s="112" t="s">
        <v>634</v>
      </c>
      <c r="G5" s="112" t="s">
        <v>25</v>
      </c>
      <c r="H5" s="112" t="s">
        <v>26</v>
      </c>
    </row>
    <row r="6" spans="1:8" s="59" customFormat="1" x14ac:dyDescent="0.25">
      <c r="A6" s="112"/>
      <c r="B6" s="112"/>
      <c r="C6" s="112"/>
      <c r="D6" s="112"/>
      <c r="E6" s="112"/>
      <c r="F6" s="112"/>
      <c r="G6" s="112"/>
      <c r="H6" s="112"/>
    </row>
    <row r="7" spans="1:8" s="59" customFormat="1" ht="244.5" customHeight="1" x14ac:dyDescent="0.25">
      <c r="A7" s="94" t="s">
        <v>592</v>
      </c>
      <c r="B7" s="93" t="s">
        <v>493</v>
      </c>
      <c r="C7" s="93" t="s">
        <v>474</v>
      </c>
      <c r="D7" s="67" t="s">
        <v>593</v>
      </c>
      <c r="E7" s="93" t="s">
        <v>478</v>
      </c>
      <c r="F7" s="96" t="s">
        <v>631</v>
      </c>
      <c r="G7" s="100" t="s">
        <v>621</v>
      </c>
      <c r="H7" s="100" t="s">
        <v>481</v>
      </c>
    </row>
    <row r="8" spans="1:8" ht="15" x14ac:dyDescent="0.25">
      <c r="A8" s="71"/>
      <c r="B8" s="72"/>
      <c r="C8" s="71"/>
      <c r="D8" s="71"/>
      <c r="E8" s="73"/>
      <c r="F8" s="73"/>
      <c r="G8" s="73"/>
      <c r="H8" s="73"/>
    </row>
  </sheetData>
  <mergeCells count="14">
    <mergeCell ref="A3:C4"/>
    <mergeCell ref="D3:D4"/>
    <mergeCell ref="E3:F3"/>
    <mergeCell ref="G3:H4"/>
    <mergeCell ref="A1:H1"/>
    <mergeCell ref="A2:H2"/>
    <mergeCell ref="F5:F6"/>
    <mergeCell ref="G5:G6"/>
    <mergeCell ref="H5:H6"/>
    <mergeCell ref="A5:A6"/>
    <mergeCell ref="B5:B6"/>
    <mergeCell ref="C5:C6"/>
    <mergeCell ref="D5:D6"/>
    <mergeCell ref="E5:E6"/>
  </mergeCells>
  <pageMargins left="0.39370078740157483" right="0" top="0" bottom="0" header="0" footer="0"/>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Anexo 4</vt:lpstr>
      <vt:lpstr>Anexo Todos</vt:lpstr>
      <vt:lpstr>Anexo Adm</vt:lpstr>
      <vt:lpstr>Anexo Pedagógica</vt:lpstr>
      <vt:lpstr>Anexo Conv</vt:lpstr>
      <vt:lpstr>Anexo Serv. Educ</vt:lpstr>
      <vt:lpstr>Anexo G.Riesgos</vt:lpstr>
      <vt:lpstr>'Anexo 4'!Área_de_impresión</vt:lpstr>
      <vt:lpstr>'Anexo Adm'!Área_de_impresión</vt:lpstr>
      <vt:lpstr>'Anexo Conv'!Área_de_impresión</vt:lpstr>
      <vt:lpstr>'Anexo G.Riesgos'!Área_de_impresión</vt:lpstr>
      <vt:lpstr>'Anexo Pedagógica'!Área_de_impresión</vt:lpstr>
      <vt:lpstr>'Anexo Serv. Educ'!Área_de_impresión</vt:lpstr>
      <vt:lpstr>'Anexo Todos'!Área_de_impresión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Auditoría</dc:creator>
  <cp:lastModifiedBy>Auditoría</cp:lastModifiedBy>
  <cp:lastPrinted>2018-04-26T17:03:52Z</cp:lastPrinted>
  <dcterms:created xsi:type="dcterms:W3CDTF">2018-02-26T17:40:29Z</dcterms:created>
  <dcterms:modified xsi:type="dcterms:W3CDTF">2018-04-26T17:04:05Z</dcterms:modified>
</cp:coreProperties>
</file>